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carsan.EDUCAFINSUBE\Desktop\tramites charly\"/>
    </mc:Choice>
  </mc:AlternateContent>
  <xr:revisionPtr revIDLastSave="0" documentId="13_ncr:1_{8CD93D86-42BB-4768-B620-2E1F91D2F70A}" xr6:coauthVersionLast="45" xr6:coauthVersionMax="45" xr10:uidLastSave="{00000000-0000-0000-0000-000000000000}"/>
  <bookViews>
    <workbookView xWindow="-120" yWindow="-120" windowWidth="29040" windowHeight="15840" xr2:uid="{051947D1-38E9-43FB-AD47-13E9C5BDDE3A}"/>
  </bookViews>
  <sheets>
    <sheet name="Flujo de efectivo" sheetId="1" r:id="rId1"/>
    <sheet name="seg y viviend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 i="1" l="1"/>
  <c r="K41" i="1" l="1"/>
  <c r="J29" i="1"/>
  <c r="F31" i="1"/>
  <c r="C16" i="1"/>
  <c r="M11" i="1"/>
  <c r="M12" i="1"/>
  <c r="M13" i="1"/>
  <c r="M14" i="1"/>
  <c r="M15" i="1"/>
  <c r="C37" i="1" l="1"/>
  <c r="M16" i="1"/>
  <c r="L42" i="1" l="1"/>
  <c r="L44" i="1" s="1"/>
  <c r="C36" i="1"/>
  <c r="C38" i="1" s="1"/>
  <c r="C40" i="1" s="1"/>
  <c r="K43" i="1"/>
  <c r="K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Inst. de Finan. e Información para la Educación</author>
  </authors>
  <commentList>
    <comment ref="K41" authorId="0" shapeId="0" xr:uid="{8BF06013-8C6C-455D-8D93-EED136920EC7}">
      <text>
        <r>
          <rPr>
            <b/>
            <sz val="8"/>
            <color indexed="81"/>
            <rFont val="Tahoma"/>
            <family val="2"/>
          </rPr>
          <t>SE RECOMIENDA QUE NO SEA MAYOR AL 30% DEL INGRESO TOTAL</t>
        </r>
        <r>
          <rPr>
            <sz val="8"/>
            <color indexed="81"/>
            <rFont val="Tahoma"/>
            <family val="2"/>
          </rPr>
          <t xml:space="preserve">
</t>
        </r>
      </text>
    </comment>
  </commentList>
</comments>
</file>

<file path=xl/sharedStrings.xml><?xml version="1.0" encoding="utf-8"?>
<sst xmlns="http://schemas.openxmlformats.org/spreadsheetml/2006/main" count="98" uniqueCount="84">
  <si>
    <t>ESTRUCTURA FAMILIAR (INGRESOS Y EGRESOS)</t>
  </si>
  <si>
    <t>FOLIO</t>
  </si>
  <si>
    <t>Parentesco en Relación con el Beneficiario, iniciar con el Jefe de Familia y después con el de Mayor a Menor Edad</t>
  </si>
  <si>
    <t>NO</t>
  </si>
  <si>
    <t>NOMBRE</t>
  </si>
  <si>
    <t>PARENTESCO</t>
  </si>
  <si>
    <t>EDAD</t>
  </si>
  <si>
    <t>OCUPACION</t>
  </si>
  <si>
    <t>SUELDO MENSUAL</t>
  </si>
  <si>
    <t>TIPO DE INGRESO (fijo o variable)</t>
  </si>
  <si>
    <t>MONTO DE OTROS INGRESOS (SI HUBIERA)</t>
  </si>
  <si>
    <t>ORIGEN DE OTROS INGRESOS</t>
  </si>
  <si>
    <t>MONTO QUE APORTA AL INGRESO FAMILIAR MENSUAL</t>
  </si>
  <si>
    <t>TOTAL DE INTEGRANTES</t>
  </si>
  <si>
    <t>TOTAL</t>
  </si>
  <si>
    <t>Egresos familiares mensuales</t>
  </si>
  <si>
    <t>Egresos mensuales interesado</t>
  </si>
  <si>
    <t>CONCEPTO</t>
  </si>
  <si>
    <t>MONTO</t>
  </si>
  <si>
    <t>OBSERVACIÓN</t>
  </si>
  <si>
    <t>Alimentación y despensa</t>
  </si>
  <si>
    <t>Calzado, vestido</t>
  </si>
  <si>
    <t>Inscripción</t>
  </si>
  <si>
    <t>Luz (dividir entre 2 meses)</t>
  </si>
  <si>
    <t>Vigilancia</t>
  </si>
  <si>
    <t>Colegiaturas</t>
  </si>
  <si>
    <t>Agua</t>
  </si>
  <si>
    <t>Tarjetas de crédito, departamentales y otros prestamos</t>
  </si>
  <si>
    <t>Libros</t>
  </si>
  <si>
    <t>Gas</t>
  </si>
  <si>
    <t>Pago de Automovil</t>
  </si>
  <si>
    <t>Hospedaje</t>
  </si>
  <si>
    <t>Telefonia e Internet</t>
  </si>
  <si>
    <t>Seguro de auto</t>
  </si>
  <si>
    <t>Material Didactico</t>
  </si>
  <si>
    <t>Transporte</t>
  </si>
  <si>
    <t>Mntto. Auto (afinación, cambio de aceite, etc.)</t>
  </si>
  <si>
    <t>Gasolina</t>
  </si>
  <si>
    <t>Serv. Doméstico</t>
  </si>
  <si>
    <t>Alimentos o Refrigerio</t>
  </si>
  <si>
    <t>Gastos Médicos fijos</t>
  </si>
  <si>
    <t>TV x cable</t>
  </si>
  <si>
    <t>Otros gastos (adeudos, tarjetas, celular, etc.)</t>
  </si>
  <si>
    <t>Renta o pago casa</t>
  </si>
  <si>
    <t>Otros (Diversiones, Club Deportivo, Vacaciones, Lavandería, Tintorería, etc.)</t>
  </si>
  <si>
    <t>Gastos escolares de hermanos del solicitante (inscripción (dividir entre los meses del periodo), colegiaturas, mat. Escolar, uniformes, etc.)</t>
  </si>
  <si>
    <t>INSTITUCION A LA QUE ADEUDA</t>
  </si>
  <si>
    <t>MONTO TOTAL</t>
  </si>
  <si>
    <t>ABONO MENSUAL</t>
  </si>
  <si>
    <t>SALDO</t>
  </si>
  <si>
    <t>Mensualidades no cubiertas</t>
  </si>
  <si>
    <t>RESUMEN</t>
  </si>
  <si>
    <t>Ingresos</t>
  </si>
  <si>
    <t>Egresos Familiares</t>
  </si>
  <si>
    <t>Diferencia Ing. Vs Eg.</t>
  </si>
  <si>
    <t>Préstamo</t>
  </si>
  <si>
    <t>PAGO MENSUAL A DEUDAS</t>
  </si>
  <si>
    <t>ENDEUDAMIENTO</t>
  </si>
  <si>
    <t>30%  INGRESO</t>
  </si>
  <si>
    <t>INGRESO DEL MES</t>
  </si>
  <si>
    <t xml:space="preserve">OBSERVACIONES: </t>
  </si>
  <si>
    <t>Resultado</t>
  </si>
  <si>
    <t>NOMBRE DEL SOLICITANTE:</t>
  </si>
  <si>
    <t>GARCIA FLORES JOSE COSME</t>
  </si>
  <si>
    <t>Si no es el primer grado, como cubrió los períodos anteriores?</t>
  </si>
  <si>
    <t>VIVIENDA</t>
  </si>
  <si>
    <t>¿CUANTO TIEMPO TIENEN VIVIENDO EN EL DOMICILIO?</t>
  </si>
  <si>
    <t>PROPIETARIO</t>
  </si>
  <si>
    <t>INTERESADO</t>
  </si>
  <si>
    <t>TIPO DE VIVIENDA</t>
  </si>
  <si>
    <t>PROPIA</t>
  </si>
  <si>
    <t>ADEMAS DE ESTE ESTE INMUEBLE, ¿CUENTA CON ALGUN OTRO?</t>
  </si>
  <si>
    <t>UBICACIÓN</t>
  </si>
  <si>
    <t>TIPO DE INMUEBLE</t>
  </si>
  <si>
    <t>USO DEL INMUEBLE</t>
  </si>
  <si>
    <t>AUTOMOVILES CON QUE CUENTA LA FAMILIA</t>
  </si>
  <si>
    <t>MARCA</t>
  </si>
  <si>
    <t>MODELO</t>
  </si>
  <si>
    <t>ESTADO DE CONSERVACIÓN</t>
  </si>
  <si>
    <t>JEEP</t>
  </si>
  <si>
    <t>REGULAR</t>
  </si>
  <si>
    <t>VAS A ESTUDIAR EN UN MUNICIPIO FUERA DEL ESTADO DE GUANAJUATO?</t>
  </si>
  <si>
    <t>CIUDAD Y ESTADO:</t>
  </si>
  <si>
    <t>GUANAJUATO,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</si>
</sst>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44" formatCode="_-&quot;$&quot;* #,##0.00_-;\-&quot;$&quot;* #,##0.00_-;_-&quot;$&quot;* &quot;-&quot;??_-;_-@_-"/>
  </numFmts>
  <fonts count="32" x14ac:knownFonts="1">
    <font>
      <sz val="11"/>
      <color theme="1"/>
      <name val="Calibri"/>
      <family val="2"/>
      <scheme val="minor"/>
    </font>
    <font>
      <sz val="11"/>
      <color theme="1"/>
      <name val="Calibri"/>
      <family val="2"/>
      <scheme val="minor"/>
    </font>
    <font>
      <sz val="11"/>
      <color indexed="8"/>
      <name val="Calibri"/>
      <family val="2"/>
    </font>
    <font>
      <b/>
      <sz val="20"/>
      <color indexed="8"/>
      <name val="Calibri"/>
      <family val="2"/>
    </font>
    <font>
      <b/>
      <sz val="16"/>
      <color indexed="10"/>
      <name val="Calibri"/>
      <family val="2"/>
    </font>
    <font>
      <sz val="14"/>
      <color indexed="8"/>
      <name val="Calibri"/>
      <family val="2"/>
    </font>
    <font>
      <sz val="8"/>
      <color indexed="8"/>
      <name val="Calibri"/>
      <family val="2"/>
    </font>
    <font>
      <sz val="16"/>
      <name val="Calibri"/>
      <family val="2"/>
    </font>
    <font>
      <sz val="16"/>
      <color indexed="8"/>
      <name val="Calibri"/>
      <family val="2"/>
    </font>
    <font>
      <sz val="16"/>
      <color indexed="10"/>
      <name val="Calibri"/>
      <family val="2"/>
    </font>
    <font>
      <b/>
      <sz val="14"/>
      <color indexed="8"/>
      <name val="Calibri"/>
      <family val="2"/>
    </font>
    <font>
      <b/>
      <sz val="16"/>
      <color indexed="8"/>
      <name val="Calibri"/>
      <family val="2"/>
    </font>
    <font>
      <b/>
      <sz val="14"/>
      <name val="Arial"/>
      <family val="2"/>
    </font>
    <font>
      <b/>
      <sz val="14"/>
      <name val="Calibri"/>
      <family val="2"/>
    </font>
    <font>
      <b/>
      <i/>
      <sz val="14"/>
      <name val="Arial"/>
      <family val="2"/>
    </font>
    <font>
      <b/>
      <i/>
      <sz val="14"/>
      <name val="Calibri"/>
      <family val="2"/>
    </font>
    <font>
      <i/>
      <sz val="14"/>
      <name val="Arial"/>
      <family val="2"/>
    </font>
    <font>
      <i/>
      <sz val="14"/>
      <name val="Calibri"/>
      <family val="2"/>
    </font>
    <font>
      <sz val="18"/>
      <color indexed="8"/>
      <name val="Calibri"/>
      <family val="2"/>
    </font>
    <font>
      <sz val="12"/>
      <color indexed="8"/>
      <name val="Calibri"/>
      <family val="2"/>
    </font>
    <font>
      <sz val="12"/>
      <color theme="1"/>
      <name val="Arial"/>
      <family val="2"/>
    </font>
    <font>
      <i/>
      <sz val="11"/>
      <name val="Arial"/>
      <family val="2"/>
    </font>
    <font>
      <b/>
      <i/>
      <sz val="16"/>
      <name val="Arial"/>
      <family val="2"/>
    </font>
    <font>
      <b/>
      <sz val="11"/>
      <color indexed="8"/>
      <name val="Calibri"/>
      <family val="2"/>
    </font>
    <font>
      <b/>
      <sz val="14"/>
      <color indexed="10"/>
      <name val="Calibri"/>
      <family val="2"/>
    </font>
    <font>
      <b/>
      <sz val="18"/>
      <color indexed="8"/>
      <name val="Calibri"/>
      <family val="2"/>
    </font>
    <font>
      <b/>
      <sz val="8"/>
      <color indexed="81"/>
      <name val="Tahoma"/>
      <family val="2"/>
    </font>
    <font>
      <sz val="8"/>
      <color indexed="81"/>
      <name val="Tahoma"/>
      <family val="2"/>
    </font>
    <font>
      <sz val="16"/>
      <color theme="1"/>
      <name val="Calibri"/>
      <family val="2"/>
      <scheme val="minor"/>
    </font>
    <font>
      <b/>
      <sz val="16"/>
      <color theme="1"/>
      <name val="Calibri"/>
      <family val="2"/>
      <scheme val="minor"/>
    </font>
    <font>
      <b/>
      <sz val="12"/>
      <name val="Calibri"/>
      <family val="2"/>
    </font>
    <font>
      <sz val="10"/>
      <color indexed="8"/>
      <name val="Calibri"/>
      <family val="2"/>
    </font>
  </fonts>
  <fills count="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theme="5" tint="0.39997558519241921"/>
        <bgColor indexed="64"/>
      </patternFill>
    </fill>
    <fill>
      <patternFill patternType="solid">
        <fgColor theme="9" tint="0.39997558519241921"/>
        <bgColor indexed="64"/>
      </patternFill>
    </fill>
  </fills>
  <borders count="34">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4" fontId="2" fillId="0" borderId="0" applyFont="0" applyFill="0" applyBorder="0" applyAlignment="0" applyProtection="0"/>
  </cellStyleXfs>
  <cellXfs count="190">
    <xf numFmtId="0" fontId="0" fillId="0" borderId="0" xfId="0"/>
    <xf numFmtId="0" fontId="2" fillId="0" borderId="0" xfId="0" applyFont="1" applyProtection="1">
      <protection locked="0"/>
    </xf>
    <xf numFmtId="0" fontId="5" fillId="0" borderId="0" xfId="0" applyFont="1" applyProtection="1">
      <protection locked="0"/>
    </xf>
    <xf numFmtId="0" fontId="5" fillId="0" borderId="0" xfId="0" applyFont="1" applyAlignment="1" applyProtection="1">
      <alignment horizontal="center"/>
      <protection locked="0"/>
    </xf>
    <xf numFmtId="0" fontId="2" fillId="2" borderId="5"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9" fillId="3" borderId="3" xfId="0" applyFont="1" applyFill="1" applyBorder="1" applyProtection="1">
      <protection locked="0"/>
    </xf>
    <xf numFmtId="0" fontId="8" fillId="0" borderId="0" xfId="0" applyFont="1" applyAlignment="1" applyProtection="1">
      <alignment horizontal="center"/>
      <protection locked="0"/>
    </xf>
    <xf numFmtId="0" fontId="11" fillId="0" borderId="0" xfId="0" applyFont="1" applyAlignment="1" applyProtection="1">
      <alignment horizontal="center"/>
      <protection locked="0"/>
    </xf>
    <xf numFmtId="0" fontId="2" fillId="0" borderId="0" xfId="0" applyFont="1" applyAlignment="1" applyProtection="1">
      <alignment horizontal="center"/>
      <protection locked="0"/>
    </xf>
    <xf numFmtId="0" fontId="5" fillId="0" borderId="0" xfId="0" applyFont="1" applyAlignment="1" applyProtection="1">
      <alignment vertical="center"/>
      <protection locked="0"/>
    </xf>
    <xf numFmtId="0" fontId="14" fillId="3" borderId="11" xfId="0" applyFont="1" applyFill="1" applyBorder="1" applyAlignment="1" applyProtection="1">
      <alignment horizontal="center" vertical="center"/>
      <protection locked="0"/>
    </xf>
    <xf numFmtId="0" fontId="14" fillId="3" borderId="11"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wrapText="1"/>
      <protection locked="0"/>
    </xf>
    <xf numFmtId="0" fontId="15" fillId="3" borderId="1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wrapText="1"/>
      <protection locked="0"/>
    </xf>
    <xf numFmtId="0" fontId="16" fillId="0" borderId="11" xfId="0" applyFont="1" applyBorder="1" applyAlignment="1" applyProtection="1">
      <alignment horizontal="left" vertical="center"/>
      <protection locked="0"/>
    </xf>
    <xf numFmtId="44" fontId="8" fillId="0" borderId="12" xfId="1" applyFont="1" applyBorder="1" applyAlignment="1" applyProtection="1">
      <alignment vertical="center"/>
      <protection locked="0"/>
    </xf>
    <xf numFmtId="4" fontId="5" fillId="0" borderId="11" xfId="1" applyNumberFormat="1" applyFont="1" applyBorder="1" applyAlignment="1" applyProtection="1">
      <alignment vertical="center" wrapText="1"/>
      <protection locked="0"/>
    </xf>
    <xf numFmtId="0" fontId="16" fillId="0" borderId="12" xfId="0" applyFont="1" applyBorder="1" applyAlignment="1" applyProtection="1">
      <alignment horizontal="left" vertical="center"/>
      <protection locked="0"/>
    </xf>
    <xf numFmtId="4" fontId="5" fillId="0" borderId="12" xfId="1" applyNumberFormat="1" applyFont="1" applyBorder="1" applyAlignment="1" applyProtection="1">
      <alignment vertical="center" wrapText="1"/>
      <protection locked="0"/>
    </xf>
    <xf numFmtId="0" fontId="17" fillId="0" borderId="12" xfId="0" applyFont="1" applyBorder="1" applyAlignment="1" applyProtection="1">
      <alignment horizontal="left" vertical="center"/>
      <protection locked="0"/>
    </xf>
    <xf numFmtId="0" fontId="16" fillId="0" borderId="12" xfId="0" applyFont="1" applyBorder="1" applyAlignment="1" applyProtection="1">
      <alignment horizontal="left" vertical="center" wrapText="1"/>
      <protection locked="0"/>
    </xf>
    <xf numFmtId="4" fontId="5" fillId="0" borderId="12" xfId="1" applyNumberFormat="1" applyFont="1" applyBorder="1" applyAlignment="1" applyProtection="1">
      <alignment vertical="center"/>
      <protection locked="0"/>
    </xf>
    <xf numFmtId="4" fontId="19" fillId="0" borderId="12" xfId="1" applyNumberFormat="1"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20" fillId="0" borderId="12" xfId="0" applyFont="1" applyBorder="1" applyAlignment="1" applyProtection="1">
      <alignment wrapText="1"/>
      <protection locked="0"/>
    </xf>
    <xf numFmtId="44" fontId="5" fillId="0" borderId="12" xfId="1" applyFont="1" applyBorder="1" applyAlignment="1" applyProtection="1">
      <alignment vertical="center"/>
      <protection locked="0"/>
    </xf>
    <xf numFmtId="0" fontId="21" fillId="0" borderId="12" xfId="0" applyFont="1" applyBorder="1" applyAlignment="1" applyProtection="1">
      <alignment horizontal="center" vertical="center" wrapText="1"/>
      <protection locked="0"/>
    </xf>
    <xf numFmtId="44" fontId="8" fillId="0" borderId="12" xfId="1" applyFont="1" applyBorder="1" applyAlignment="1" applyProtection="1">
      <alignment horizontal="center" vertical="center"/>
      <protection locked="0"/>
    </xf>
    <xf numFmtId="0" fontId="5" fillId="0" borderId="12" xfId="0" applyFont="1" applyBorder="1" applyProtection="1">
      <protection locked="0"/>
    </xf>
    <xf numFmtId="0" fontId="23" fillId="4" borderId="12" xfId="0" applyFont="1" applyFill="1" applyBorder="1" applyAlignment="1" applyProtection="1">
      <alignment horizontal="center" vertical="center" wrapText="1"/>
      <protection locked="0"/>
    </xf>
    <xf numFmtId="0" fontId="23" fillId="4" borderId="12" xfId="0" applyFont="1" applyFill="1" applyBorder="1" applyAlignment="1" applyProtection="1">
      <alignment horizontal="center" vertical="center"/>
      <protection locked="0"/>
    </xf>
    <xf numFmtId="0" fontId="2" fillId="0" borderId="12" xfId="0" applyFont="1" applyBorder="1" applyProtection="1">
      <protection locked="0"/>
    </xf>
    <xf numFmtId="44" fontId="2" fillId="0" borderId="12" xfId="1" applyFont="1" applyBorder="1" applyAlignment="1" applyProtection="1">
      <alignment horizontal="center"/>
      <protection locked="0"/>
    </xf>
    <xf numFmtId="44" fontId="2" fillId="0" borderId="12" xfId="1" applyFont="1" applyBorder="1" applyProtection="1">
      <protection locked="0"/>
    </xf>
    <xf numFmtId="9" fontId="12" fillId="3" borderId="12" xfId="0" applyNumberFormat="1" applyFont="1" applyFill="1" applyBorder="1" applyAlignment="1" applyProtection="1">
      <alignment horizontal="center" wrapText="1"/>
      <protection locked="0"/>
    </xf>
    <xf numFmtId="0" fontId="16" fillId="0" borderId="12" xfId="0" applyFont="1" applyBorder="1" applyAlignment="1" applyProtection="1">
      <alignment vertical="center"/>
      <protection locked="0"/>
    </xf>
    <xf numFmtId="0" fontId="16" fillId="0" borderId="12" xfId="0" applyFont="1" applyBorder="1" applyAlignment="1" applyProtection="1">
      <alignment vertical="center" wrapText="1"/>
      <protection locked="0"/>
    </xf>
    <xf numFmtId="44" fontId="5" fillId="0" borderId="12" xfId="1" applyFont="1" applyBorder="1" applyAlignment="1" applyProtection="1">
      <alignment horizontal="center"/>
      <protection locked="0"/>
    </xf>
    <xf numFmtId="44" fontId="5" fillId="0" borderId="12" xfId="1" applyFont="1" applyBorder="1" applyProtection="1">
      <protection locked="0"/>
    </xf>
    <xf numFmtId="0" fontId="23" fillId="5" borderId="12" xfId="0" applyFont="1" applyFill="1" applyBorder="1" applyAlignment="1" applyProtection="1">
      <alignment horizontal="center" vertical="center"/>
      <protection locked="0"/>
    </xf>
    <xf numFmtId="0" fontId="3" fillId="0" borderId="19" xfId="0" applyFont="1" applyBorder="1" applyAlignment="1" applyProtection="1">
      <alignment horizontal="left" vertical="top"/>
      <protection locked="0"/>
    </xf>
    <xf numFmtId="0" fontId="3" fillId="0" borderId="20" xfId="0" applyFont="1" applyBorder="1" applyAlignment="1" applyProtection="1">
      <alignment horizontal="center" vertical="top" wrapText="1"/>
      <protection locked="0"/>
    </xf>
    <xf numFmtId="0" fontId="3" fillId="0" borderId="21" xfId="0" applyFont="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0" fontId="3" fillId="0" borderId="22" xfId="0" applyFont="1" applyBorder="1" applyAlignment="1" applyProtection="1">
      <alignment horizontal="center" vertical="top" wrapText="1"/>
      <protection locked="0"/>
    </xf>
    <xf numFmtId="0" fontId="3" fillId="0" borderId="23" xfId="0" applyFont="1" applyBorder="1" applyAlignment="1" applyProtection="1">
      <alignment horizontal="center" vertical="top" wrapText="1"/>
      <protection locked="0"/>
    </xf>
    <xf numFmtId="0" fontId="3" fillId="0" borderId="24" xfId="0" applyFont="1" applyBorder="1" applyAlignment="1" applyProtection="1">
      <alignment horizontal="center" vertical="top" wrapText="1"/>
      <protection locked="0"/>
    </xf>
    <xf numFmtId="0" fontId="3" fillId="0" borderId="25" xfId="0" applyFont="1" applyBorder="1" applyAlignment="1" applyProtection="1">
      <alignment horizontal="center" vertical="top" wrapText="1"/>
      <protection locked="0"/>
    </xf>
    <xf numFmtId="0" fontId="3" fillId="0" borderId="26" xfId="0" applyFont="1" applyBorder="1" applyAlignment="1" applyProtection="1">
      <alignment horizontal="center" vertical="top" wrapText="1"/>
      <protection locked="0"/>
    </xf>
    <xf numFmtId="0" fontId="25" fillId="0" borderId="12" xfId="0" applyFont="1" applyBorder="1" applyAlignment="1">
      <alignment horizontal="center"/>
    </xf>
    <xf numFmtId="0" fontId="7" fillId="0" borderId="11" xfId="0" applyFont="1" applyBorder="1" applyProtection="1">
      <protection locked="0"/>
    </xf>
    <xf numFmtId="0" fontId="7" fillId="0" borderId="11" xfId="0" applyFont="1" applyBorder="1" applyAlignment="1" applyProtection="1">
      <alignment horizontal="center"/>
      <protection locked="0"/>
    </xf>
    <xf numFmtId="0" fontId="7" fillId="0" borderId="12" xfId="0" applyFont="1" applyBorder="1" applyProtection="1">
      <protection locked="0"/>
    </xf>
    <xf numFmtId="44" fontId="7" fillId="0" borderId="12" xfId="1" applyFont="1" applyBorder="1" applyProtection="1">
      <protection locked="0"/>
    </xf>
    <xf numFmtId="0" fontId="7" fillId="0" borderId="12" xfId="0" applyFont="1" applyBorder="1" applyAlignment="1" applyProtection="1">
      <alignment horizontal="right"/>
      <protection locked="0"/>
    </xf>
    <xf numFmtId="0" fontId="8" fillId="0" borderId="0" xfId="0" applyFont="1" applyProtection="1">
      <protection locked="0"/>
    </xf>
    <xf numFmtId="0" fontId="7" fillId="0" borderId="18" xfId="0" applyFont="1" applyBorder="1" applyProtection="1">
      <protection locked="0"/>
    </xf>
    <xf numFmtId="44" fontId="2" fillId="3" borderId="27" xfId="1" applyFont="1" applyFill="1" applyBorder="1" applyAlignment="1" applyProtection="1">
      <alignment horizontal="center" vertical="center" wrapText="1"/>
      <protection locked="0"/>
    </xf>
    <xf numFmtId="0" fontId="9" fillId="3" borderId="12" xfId="0" applyFont="1" applyFill="1" applyBorder="1" applyProtection="1">
      <protection locked="0"/>
    </xf>
    <xf numFmtId="0" fontId="22" fillId="0" borderId="12" xfId="0" applyFont="1" applyBorder="1" applyAlignment="1" applyProtection="1">
      <alignment horizontal="right" vertical="center"/>
      <protection locked="0"/>
    </xf>
    <xf numFmtId="44" fontId="18" fillId="0" borderId="12" xfId="1" applyFont="1" applyBorder="1" applyAlignment="1" applyProtection="1">
      <alignment horizontal="center" vertical="center"/>
      <protection locked="0"/>
    </xf>
    <xf numFmtId="44" fontId="29" fillId="6" borderId="12" xfId="0" applyNumberFormat="1" applyFont="1" applyFill="1" applyBorder="1"/>
    <xf numFmtId="44" fontId="10" fillId="4" borderId="12" xfId="1" applyFont="1" applyFill="1" applyBorder="1" applyAlignment="1">
      <alignment horizontal="center" vertical="center"/>
    </xf>
    <xf numFmtId="44" fontId="5" fillId="4" borderId="12" xfId="0" applyNumberFormat="1" applyFont="1" applyFill="1" applyBorder="1" applyAlignment="1">
      <alignment horizontal="center" vertical="center"/>
    </xf>
    <xf numFmtId="0" fontId="0" fillId="0" borderId="0" xfId="0" applyProtection="1">
      <protection locked="0"/>
    </xf>
    <xf numFmtId="0" fontId="0" fillId="0" borderId="0" xfId="0" applyAlignment="1" applyProtection="1">
      <alignment wrapText="1"/>
      <protection locked="0"/>
    </xf>
    <xf numFmtId="44" fontId="28" fillId="0" borderId="12" xfId="0" applyNumberFormat="1" applyFont="1" applyBorder="1" applyProtection="1">
      <protection locked="0"/>
    </xf>
    <xf numFmtId="0" fontId="10" fillId="0" borderId="12" xfId="0" applyFont="1" applyBorder="1" applyAlignment="1">
      <alignment horizontal="center"/>
    </xf>
    <xf numFmtId="0" fontId="30" fillId="0" borderId="14" xfId="0" applyFont="1" applyBorder="1" applyAlignment="1">
      <alignment horizontal="center"/>
    </xf>
    <xf numFmtId="0" fontId="0" fillId="2" borderId="16" xfId="0" applyFill="1" applyBorder="1"/>
    <xf numFmtId="0" fontId="30" fillId="0" borderId="0" xfId="0" applyFont="1" applyAlignment="1">
      <alignment horizontal="center"/>
    </xf>
    <xf numFmtId="0" fontId="0" fillId="0" borderId="0" xfId="0" applyAlignment="1">
      <alignment horizontal="center"/>
    </xf>
    <xf numFmtId="0" fontId="31" fillId="2" borderId="15" xfId="0" applyFont="1" applyFill="1" applyBorder="1" applyAlignment="1">
      <alignment horizontal="left"/>
    </xf>
    <xf numFmtId="0" fontId="23" fillId="0" borderId="14" xfId="0" applyFont="1" applyBorder="1"/>
    <xf numFmtId="0" fontId="5" fillId="0" borderId="0" xfId="0" applyFont="1"/>
    <xf numFmtId="0" fontId="7" fillId="0" borderId="11" xfId="0" applyFont="1" applyBorder="1" applyAlignment="1" applyProtection="1">
      <protection locked="0"/>
    </xf>
    <xf numFmtId="0" fontId="7" fillId="0" borderId="18" xfId="0" applyFont="1" applyBorder="1" applyAlignment="1" applyProtection="1">
      <protection locked="0"/>
    </xf>
    <xf numFmtId="44" fontId="28" fillId="0" borderId="12" xfId="0" applyNumberFormat="1" applyFont="1" applyBorder="1" applyAlignment="1" applyProtection="1">
      <protection locked="0"/>
    </xf>
    <xf numFmtId="0" fontId="7" fillId="0" borderId="12" xfId="0" applyFont="1" applyBorder="1" applyAlignment="1" applyProtection="1">
      <protection locked="0"/>
    </xf>
    <xf numFmtId="44" fontId="7" fillId="0" borderId="12" xfId="1" applyFont="1" applyBorder="1" applyAlignment="1" applyProtection="1">
      <protection locked="0"/>
    </xf>
    <xf numFmtId="0" fontId="7" fillId="0" borderId="12" xfId="0" applyFont="1" applyBorder="1" applyAlignment="1" applyProtection="1">
      <protection locked="0"/>
    </xf>
    <xf numFmtId="0" fontId="7" fillId="0" borderId="12" xfId="0" applyFont="1" applyBorder="1" applyProtection="1">
      <protection locked="0"/>
    </xf>
    <xf numFmtId="8" fontId="7" fillId="0" borderId="11" xfId="1" applyNumberFormat="1" applyFont="1" applyBorder="1" applyProtection="1">
      <protection locked="0"/>
    </xf>
    <xf numFmtId="0" fontId="7" fillId="0" borderId="11" xfId="0" applyFont="1" applyBorder="1" applyAlignment="1" applyProtection="1">
      <alignment horizontal="right"/>
      <protection locked="0"/>
    </xf>
    <xf numFmtId="0" fontId="7" fillId="0" borderId="18" xfId="0" applyFont="1" applyBorder="1" applyAlignment="1" applyProtection="1">
      <alignment horizontal="right"/>
      <protection locked="0"/>
    </xf>
    <xf numFmtId="6" fontId="7" fillId="0" borderId="12" xfId="1" applyNumberFormat="1" applyFont="1" applyBorder="1" applyProtection="1">
      <protection locked="0"/>
    </xf>
    <xf numFmtId="0" fontId="3" fillId="0" borderId="0" xfId="0" applyFont="1" applyAlignment="1" applyProtection="1">
      <alignment horizontal="center"/>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7" fillId="0" borderId="11" xfId="0" applyFont="1" applyBorder="1" applyProtection="1">
      <protection locked="0"/>
    </xf>
    <xf numFmtId="0" fontId="7" fillId="0" borderId="12" xfId="0" applyFont="1" applyBorder="1" applyProtection="1">
      <protection locked="0"/>
    </xf>
    <xf numFmtId="0" fontId="7" fillId="0" borderId="13" xfId="0" applyFont="1" applyBorder="1" applyProtection="1">
      <protection locked="0"/>
    </xf>
    <xf numFmtId="0" fontId="7" fillId="0" borderId="12" xfId="0" applyFont="1" applyBorder="1" applyAlignment="1" applyProtection="1">
      <protection locked="0"/>
    </xf>
    <xf numFmtId="0" fontId="10" fillId="0" borderId="12" xfId="0" applyFont="1" applyBorder="1" applyAlignment="1" applyProtection="1">
      <alignment horizontal="center" vertical="center"/>
      <protection locked="0"/>
    </xf>
    <xf numFmtId="9" fontId="18" fillId="0" borderId="12" xfId="2" applyFont="1" applyBorder="1" applyAlignment="1">
      <alignment horizontal="center" vertical="center"/>
    </xf>
    <xf numFmtId="9" fontId="12" fillId="3" borderId="12" xfId="0" applyNumberFormat="1" applyFont="1" applyFill="1" applyBorder="1" applyAlignment="1" applyProtection="1">
      <alignment horizontal="center" wrapText="1"/>
      <protection locked="0"/>
    </xf>
    <xf numFmtId="9" fontId="13" fillId="3" borderId="15" xfId="0" applyNumberFormat="1" applyFont="1" applyFill="1" applyBorder="1" applyAlignment="1" applyProtection="1">
      <alignment horizontal="center"/>
      <protection locked="0"/>
    </xf>
    <xf numFmtId="9" fontId="13" fillId="3" borderId="16" xfId="0" applyNumberFormat="1" applyFont="1" applyFill="1" applyBorder="1" applyAlignment="1" applyProtection="1">
      <alignment horizontal="center"/>
      <protection locked="0"/>
    </xf>
    <xf numFmtId="9" fontId="13" fillId="3" borderId="17" xfId="0" applyNumberFormat="1" applyFont="1" applyFill="1" applyBorder="1" applyAlignment="1" applyProtection="1">
      <alignment horizontal="center"/>
      <protection locked="0"/>
    </xf>
    <xf numFmtId="44" fontId="28" fillId="6" borderId="12" xfId="0" applyNumberFormat="1" applyFont="1" applyFill="1" applyBorder="1" applyAlignment="1">
      <alignment horizontal="center"/>
    </xf>
    <xf numFmtId="44" fontId="28" fillId="6" borderId="12" xfId="1" applyFont="1" applyFill="1" applyBorder="1" applyAlignment="1" applyProtection="1">
      <alignment horizontal="center"/>
      <protection locked="0"/>
    </xf>
    <xf numFmtId="0" fontId="25" fillId="0" borderId="12" xfId="0" applyFont="1" applyBorder="1" applyAlignment="1">
      <alignment horizontal="center"/>
    </xf>
    <xf numFmtId="0" fontId="10" fillId="0" borderId="19" xfId="0" applyFont="1" applyBorder="1" applyAlignment="1">
      <alignment horizontal="justify" vertical="top" wrapText="1"/>
    </xf>
    <xf numFmtId="0" fontId="10" fillId="0" borderId="20" xfId="0" applyFont="1" applyBorder="1" applyAlignment="1">
      <alignment horizontal="justify" vertical="top" wrapText="1"/>
    </xf>
    <xf numFmtId="0" fontId="10" fillId="0" borderId="22" xfId="0" applyFont="1" applyBorder="1" applyAlignment="1">
      <alignment horizontal="justify" vertical="top" wrapText="1"/>
    </xf>
    <xf numFmtId="0" fontId="10" fillId="0" borderId="21" xfId="0" applyFont="1" applyBorder="1" applyAlignment="1">
      <alignment horizontal="justify" vertical="top" wrapText="1"/>
    </xf>
    <xf numFmtId="0" fontId="10" fillId="0" borderId="0" xfId="0" applyFont="1" applyAlignment="1">
      <alignment horizontal="justify" vertical="top" wrapText="1"/>
    </xf>
    <xf numFmtId="0" fontId="10" fillId="0" borderId="23" xfId="0" applyFont="1" applyBorder="1" applyAlignment="1">
      <alignment horizontal="justify" vertical="top" wrapText="1"/>
    </xf>
    <xf numFmtId="0" fontId="10" fillId="0" borderId="24" xfId="0" applyFont="1" applyBorder="1" applyAlignment="1">
      <alignment horizontal="justify" vertical="top" wrapText="1"/>
    </xf>
    <xf numFmtId="0" fontId="10" fillId="0" borderId="25" xfId="0" applyFont="1" applyBorder="1" applyAlignment="1">
      <alignment horizontal="justify" vertical="top" wrapText="1"/>
    </xf>
    <xf numFmtId="0" fontId="10" fillId="0" borderId="26" xfId="0" applyFont="1" applyBorder="1" applyAlignment="1">
      <alignment horizontal="justify" vertical="top" wrapText="1"/>
    </xf>
    <xf numFmtId="0" fontId="4" fillId="2" borderId="1" xfId="0" applyFont="1" applyFill="1" applyBorder="1" applyAlignment="1">
      <alignment horizontal="center"/>
    </xf>
    <xf numFmtId="0" fontId="4" fillId="2" borderId="2" xfId="0" applyFont="1" applyFill="1" applyBorder="1" applyAlignment="1">
      <alignment horizontal="center"/>
    </xf>
    <xf numFmtId="14" fontId="24" fillId="0" borderId="3" xfId="0" applyNumberFormat="1" applyFont="1" applyBorder="1" applyAlignment="1">
      <alignment horizontal="center" wrapText="1"/>
    </xf>
    <xf numFmtId="0" fontId="24" fillId="0" borderId="4" xfId="0" applyFont="1" applyBorder="1" applyAlignment="1">
      <alignment horizontal="center" wrapText="1"/>
    </xf>
    <xf numFmtId="0" fontId="11" fillId="2" borderId="3" xfId="0" applyFont="1" applyFill="1" applyBorder="1" applyAlignment="1">
      <alignment horizontal="left"/>
    </xf>
    <xf numFmtId="0" fontId="11" fillId="2" borderId="28" xfId="0" applyFont="1" applyFill="1" applyBorder="1" applyAlignment="1">
      <alignment horizontal="left"/>
    </xf>
    <xf numFmtId="0" fontId="11" fillId="2" borderId="4" xfId="0" applyFont="1" applyFill="1" applyBorder="1" applyAlignment="1">
      <alignment horizontal="left"/>
    </xf>
    <xf numFmtId="0" fontId="0" fillId="0" borderId="3" xfId="0" applyBorder="1" applyAlignment="1">
      <alignment horizontal="center"/>
    </xf>
    <xf numFmtId="0" fontId="0" fillId="0" borderId="28" xfId="0" applyBorder="1" applyAlignment="1">
      <alignment horizontal="center"/>
    </xf>
    <xf numFmtId="0" fontId="0" fillId="0" borderId="4" xfId="0" applyBorder="1" applyAlignment="1">
      <alignment horizontal="center"/>
    </xf>
    <xf numFmtId="0" fontId="10" fillId="2" borderId="3" xfId="0" applyFont="1" applyFill="1" applyBorder="1" applyAlignment="1">
      <alignment horizontal="left"/>
    </xf>
    <xf numFmtId="0" fontId="10" fillId="2" borderId="28" xfId="0" applyFont="1" applyFill="1" applyBorder="1" applyAlignment="1">
      <alignment horizontal="left"/>
    </xf>
    <xf numFmtId="0" fontId="10" fillId="2" borderId="4" xfId="0" applyFont="1" applyFill="1" applyBorder="1" applyAlignment="1">
      <alignment horizontal="left"/>
    </xf>
    <xf numFmtId="0" fontId="11" fillId="2" borderId="29" xfId="0" applyFont="1" applyFill="1" applyBorder="1" applyAlignment="1">
      <alignment horizontal="center"/>
    </xf>
    <xf numFmtId="0" fontId="11" fillId="2" borderId="30" xfId="0" applyFont="1" applyFill="1" applyBorder="1" applyAlignment="1">
      <alignment horizontal="center"/>
    </xf>
    <xf numFmtId="0" fontId="11" fillId="2" borderId="31" xfId="0" applyFont="1" applyFill="1" applyBorder="1" applyAlignment="1">
      <alignment horizontal="center"/>
    </xf>
    <xf numFmtId="0" fontId="0" fillId="2" borderId="12" xfId="0" applyFill="1" applyBorder="1" applyAlignment="1">
      <alignment horizontal="left"/>
    </xf>
    <xf numFmtId="0" fontId="0" fillId="2" borderId="13" xfId="0" applyFill="1" applyBorder="1" applyAlignment="1">
      <alignment horizontal="left"/>
    </xf>
    <xf numFmtId="0" fontId="0" fillId="2" borderId="12" xfId="0" applyFill="1" applyBorder="1" applyAlignment="1">
      <alignment horizontal="center"/>
    </xf>
    <xf numFmtId="0" fontId="0" fillId="2" borderId="15" xfId="0" applyFill="1" applyBorder="1" applyAlignment="1">
      <alignment horizontal="center"/>
    </xf>
    <xf numFmtId="0" fontId="10" fillId="0" borderId="19" xfId="0" applyFont="1" applyBorder="1" applyAlignment="1">
      <alignment horizontal="center" vertical="top" wrapText="1"/>
    </xf>
    <xf numFmtId="0" fontId="10" fillId="0" borderId="20" xfId="0" applyFont="1" applyBorder="1" applyAlignment="1">
      <alignment horizontal="center" vertical="top" wrapText="1"/>
    </xf>
    <xf numFmtId="0" fontId="10" fillId="0" borderId="22" xfId="0" applyFont="1" applyBorder="1" applyAlignment="1">
      <alignment horizontal="center" vertical="top" wrapText="1"/>
    </xf>
    <xf numFmtId="0" fontId="10" fillId="0" borderId="21" xfId="0" applyFont="1" applyBorder="1" applyAlignment="1">
      <alignment horizontal="center" vertical="top" wrapText="1"/>
    </xf>
    <xf numFmtId="0" fontId="10" fillId="0" borderId="0" xfId="0" applyFont="1" applyAlignment="1">
      <alignment horizontal="center" vertical="top" wrapText="1"/>
    </xf>
    <xf numFmtId="0" fontId="10" fillId="0" borderId="23" xfId="0" applyFont="1" applyBorder="1" applyAlignment="1">
      <alignment horizontal="center" vertical="top" wrapText="1"/>
    </xf>
    <xf numFmtId="0" fontId="10" fillId="0" borderId="24" xfId="0" applyFont="1" applyBorder="1" applyAlignment="1">
      <alignment horizontal="center" vertical="top" wrapText="1"/>
    </xf>
    <xf numFmtId="0" fontId="10" fillId="0" borderId="25" xfId="0" applyFont="1" applyBorder="1" applyAlignment="1">
      <alignment horizontal="center" vertical="top" wrapText="1"/>
    </xf>
    <xf numFmtId="0" fontId="10" fillId="0" borderId="26" xfId="0" applyFont="1" applyBorder="1" applyAlignment="1">
      <alignment horizontal="center" vertical="top" wrapText="1"/>
    </xf>
    <xf numFmtId="0" fontId="23" fillId="0" borderId="3" xfId="0" applyFont="1" applyBorder="1" applyAlignment="1">
      <alignment horizontal="center" shrinkToFit="1"/>
    </xf>
    <xf numFmtId="0" fontId="23" fillId="0" borderId="4" xfId="0" applyFont="1" applyBorder="1" applyAlignment="1">
      <alignment horizontal="center" shrinkToFit="1"/>
    </xf>
    <xf numFmtId="0" fontId="23" fillId="0" borderId="0" xfId="0" applyFont="1" applyAlignment="1">
      <alignment horizontal="center"/>
    </xf>
    <xf numFmtId="0" fontId="0" fillId="0" borderId="12" xfId="0" applyBorder="1" applyAlignment="1">
      <alignment horizontal="center"/>
    </xf>
    <xf numFmtId="0" fontId="0" fillId="0" borderId="15" xfId="0" applyBorder="1" applyAlignment="1">
      <alignment horizontal="center"/>
    </xf>
    <xf numFmtId="0" fontId="0" fillId="0" borderId="3" xfId="0" applyBorder="1" applyAlignment="1">
      <alignment horizontal="center" shrinkToFit="1"/>
    </xf>
    <xf numFmtId="0" fontId="0" fillId="0" borderId="28" xfId="0" applyBorder="1" applyAlignment="1">
      <alignment horizontal="center" shrinkToFit="1"/>
    </xf>
    <xf numFmtId="0" fontId="0" fillId="0" borderId="4" xfId="0" applyBorder="1" applyAlignment="1">
      <alignment horizontal="center" shrinkToFit="1"/>
    </xf>
    <xf numFmtId="0" fontId="31" fillId="0" borderId="3" xfId="0" applyFont="1" applyBorder="1" applyAlignment="1">
      <alignment horizontal="center" wrapText="1"/>
    </xf>
    <xf numFmtId="0" fontId="31" fillId="0" borderId="28" xfId="0" applyFont="1" applyBorder="1" applyAlignment="1">
      <alignment horizontal="center" wrapText="1"/>
    </xf>
    <xf numFmtId="0" fontId="31" fillId="0" borderId="4" xfId="0" applyFont="1" applyBorder="1" applyAlignment="1">
      <alignment horizontal="center" wrapText="1"/>
    </xf>
    <xf numFmtId="0" fontId="0" fillId="0" borderId="0" xfId="0" applyAlignment="1">
      <alignment horizontal="center"/>
    </xf>
    <xf numFmtId="0" fontId="10" fillId="2" borderId="15" xfId="0" applyFont="1" applyFill="1" applyBorder="1" applyAlignment="1">
      <alignment horizontal="center"/>
    </xf>
    <xf numFmtId="0" fontId="10" fillId="2" borderId="16" xfId="0" applyFont="1" applyFill="1" applyBorder="1" applyAlignment="1">
      <alignment horizontal="center"/>
    </xf>
    <xf numFmtId="0" fontId="10" fillId="2" borderId="17" xfId="0" applyFont="1"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31" fillId="2" borderId="15" xfId="0" applyFont="1" applyFill="1" applyBorder="1" applyAlignment="1">
      <alignment horizontal="center"/>
    </xf>
    <xf numFmtId="0" fontId="31" fillId="2" borderId="17" xfId="0" applyFont="1" applyFill="1" applyBorder="1" applyAlignment="1">
      <alignment horizontal="center"/>
    </xf>
    <xf numFmtId="0" fontId="13" fillId="0" borderId="12" xfId="0" applyFont="1" applyBorder="1" applyAlignment="1">
      <alignment horizontal="center"/>
    </xf>
    <xf numFmtId="0" fontId="10" fillId="0" borderId="12" xfId="0" applyFont="1" applyBorder="1" applyAlignment="1">
      <alignment horizontal="center"/>
    </xf>
    <xf numFmtId="0" fontId="10" fillId="0" borderId="15" xfId="0" applyFont="1" applyBorder="1" applyAlignment="1">
      <alignment horizontal="center"/>
    </xf>
    <xf numFmtId="0" fontId="10" fillId="0" borderId="16" xfId="0" applyFont="1" applyBorder="1" applyAlignment="1">
      <alignment horizontal="center"/>
    </xf>
    <xf numFmtId="0" fontId="10" fillId="0" borderId="17" xfId="0" applyFont="1" applyBorder="1" applyAlignment="1">
      <alignment horizontal="center"/>
    </xf>
    <xf numFmtId="0" fontId="0" fillId="0" borderId="17" xfId="0" applyBorder="1" applyAlignment="1">
      <alignment horizontal="center"/>
    </xf>
    <xf numFmtId="0" fontId="10"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cellXfs>
  <cellStyles count="4">
    <cellStyle name="Moneda" xfId="1" builtinId="4"/>
    <cellStyle name="Moneda 2" xfId="3" xr:uid="{C5B48883-0AEF-4353-A33F-0ECC775487FC}"/>
    <cellStyle name="Normal" xfId="0" builtinId="0"/>
    <cellStyle name="Porcentaje" xfId="2" builtinId="5"/>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47</xdr:row>
      <xdr:rowOff>0</xdr:rowOff>
    </xdr:from>
    <xdr:to>
      <xdr:col>7</xdr:col>
      <xdr:colOff>1802946</xdr:colOff>
      <xdr:row>53</xdr:row>
      <xdr:rowOff>68603</xdr:rowOff>
    </xdr:to>
    <xdr:sp macro="" textlink="">
      <xdr:nvSpPr>
        <xdr:cNvPr id="4" name="Text Box 7">
          <a:extLst>
            <a:ext uri="{FF2B5EF4-FFF2-40B4-BE49-F238E27FC236}">
              <a16:creationId xmlns:a16="http://schemas.microsoft.com/office/drawing/2014/main" id="{F74814C6-D0DF-4813-8D43-B92059D3A2D3}"/>
            </a:ext>
          </a:extLst>
        </xdr:cNvPr>
        <xdr:cNvSpPr txBox="1">
          <a:spLocks noChangeArrowheads="1"/>
        </xdr:cNvSpPr>
      </xdr:nvSpPr>
      <xdr:spPr bwMode="auto">
        <a:xfrm>
          <a:off x="508000" y="16859250"/>
          <a:ext cx="12137571" cy="1211603"/>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s-MX" sz="1800" b="1" i="1" u="none" strike="noStrike" baseline="0">
              <a:solidFill>
                <a:srgbClr val="000000"/>
              </a:solidFill>
              <a:latin typeface="Arial"/>
              <a:cs typeface="Arial"/>
            </a:rPr>
            <a:t>DECLARO BAJO PROTESTA DECIR VERDAD, QUE LOS DATOS AQUÍ ASENTADOS SON CIERTOS Y ACEPTO QUE PUEDEN SER CORROBORADOS POR EDUCAFIN CON TERCEROS. EN CASO DE INCURRIR EN FALSEDADES, ACEPTO QUE LA SOLICITUD DE CREDITO SERA DENEGADA. </a:t>
          </a:r>
          <a:endParaRPr lang="es-MX" sz="1100" b="0" i="0" u="none" strike="noStrike" baseline="0">
            <a:solidFill>
              <a:srgbClr val="000000"/>
            </a:solidFill>
            <a:latin typeface="Tahoma"/>
            <a:ea typeface="Tahoma"/>
            <a:cs typeface="Tahoma"/>
          </a:endParaRPr>
        </a:p>
        <a:p>
          <a:pPr algn="l" rtl="0">
            <a:lnSpc>
              <a:spcPts val="1200"/>
            </a:lnSpc>
            <a:defRPr sz="1000"/>
          </a:pPr>
          <a:endParaRPr lang="es-MX" sz="1100" b="0" i="0" u="none" strike="noStrike" baseline="0">
            <a:solidFill>
              <a:srgbClr val="000000"/>
            </a:solidFill>
            <a:latin typeface="Tahoma"/>
            <a:ea typeface="Tahoma"/>
            <a:cs typeface="Tahoma"/>
          </a:endParaRPr>
        </a:p>
      </xdr:txBody>
    </xdr:sp>
    <xdr:clientData/>
  </xdr:twoCellAnchor>
  <xdr:twoCellAnchor>
    <xdr:from>
      <xdr:col>2</xdr:col>
      <xdr:colOff>1539875</xdr:colOff>
      <xdr:row>55</xdr:row>
      <xdr:rowOff>222250</xdr:rowOff>
    </xdr:from>
    <xdr:to>
      <xdr:col>5</xdr:col>
      <xdr:colOff>1466396</xdr:colOff>
      <xdr:row>62</xdr:row>
      <xdr:rowOff>75214</xdr:rowOff>
    </xdr:to>
    <xdr:sp macro="" textlink="">
      <xdr:nvSpPr>
        <xdr:cNvPr id="5" name="Text Box 694">
          <a:extLst>
            <a:ext uri="{FF2B5EF4-FFF2-40B4-BE49-F238E27FC236}">
              <a16:creationId xmlns:a16="http://schemas.microsoft.com/office/drawing/2014/main" id="{ABF2405F-AC41-4E44-AC81-A7C7E08B06D7}"/>
            </a:ext>
          </a:extLst>
        </xdr:cNvPr>
        <xdr:cNvSpPr txBox="1">
          <a:spLocks noChangeArrowheads="1"/>
        </xdr:cNvSpPr>
      </xdr:nvSpPr>
      <xdr:spPr bwMode="auto">
        <a:xfrm>
          <a:off x="4111625" y="19383375"/>
          <a:ext cx="5022396" cy="2186589"/>
        </a:xfrm>
        <a:prstGeom prst="rect">
          <a:avLst/>
        </a:prstGeom>
        <a:solidFill>
          <a:srgbClr val="FFFFFF"/>
        </a:solidFill>
        <a:ln w="9525">
          <a:noFill/>
          <a:miter lim="800000"/>
          <a:headEnd/>
          <a:tailEnd/>
        </a:ln>
      </xdr:spPr>
      <xdr:txBody>
        <a:bodyPr vertOverflow="clip" wrap="square" lIns="36576" tIns="27432" rIns="36576" bIns="0" anchor="t" upright="1"/>
        <a:lstStyle/>
        <a:p>
          <a:pPr algn="ctr" rtl="0">
            <a:defRPr sz="1000"/>
          </a:pPr>
          <a:endParaRPr lang="es-MX" sz="1800" b="1" i="0" u="none" strike="noStrike" baseline="0">
            <a:solidFill>
              <a:srgbClr val="000000"/>
            </a:solidFill>
            <a:latin typeface="Arial"/>
            <a:cs typeface="Arial"/>
          </a:endParaRPr>
        </a:p>
        <a:p>
          <a:pPr algn="ctr" rtl="0">
            <a:defRPr sz="1000"/>
          </a:pPr>
          <a:endParaRPr lang="es-MX" sz="1800" b="1" i="0" u="none" strike="noStrike" baseline="0">
            <a:solidFill>
              <a:srgbClr val="000000"/>
            </a:solidFill>
            <a:latin typeface="Arial"/>
            <a:cs typeface="Arial"/>
          </a:endParaRPr>
        </a:p>
        <a:p>
          <a:pPr algn="ctr" rtl="0">
            <a:defRPr sz="1000"/>
          </a:pPr>
          <a:endParaRPr lang="es-MX" sz="1800" b="1" i="0" u="none" strike="noStrike" baseline="0">
            <a:solidFill>
              <a:srgbClr val="000000"/>
            </a:solidFill>
            <a:latin typeface="Arial"/>
            <a:cs typeface="Arial"/>
          </a:endParaRPr>
        </a:p>
        <a:p>
          <a:pPr algn="ctr" rtl="0">
            <a:defRPr sz="1000"/>
          </a:pPr>
          <a:endParaRPr lang="es-MX" sz="1800" b="1" i="0" u="none" strike="noStrike" baseline="0">
            <a:solidFill>
              <a:srgbClr val="000000"/>
            </a:solidFill>
            <a:latin typeface="Arial"/>
            <a:cs typeface="Arial"/>
          </a:endParaRPr>
        </a:p>
        <a:p>
          <a:pPr algn="ctr" rtl="0">
            <a:defRPr sz="1000"/>
          </a:pPr>
          <a:r>
            <a:rPr lang="es-MX" sz="1800" b="1" i="0" u="none" strike="noStrike" baseline="0">
              <a:solidFill>
                <a:srgbClr val="000000"/>
              </a:solidFill>
              <a:latin typeface="Arial"/>
              <a:cs typeface="Arial"/>
            </a:rPr>
            <a:t>____________________________</a:t>
          </a:r>
        </a:p>
        <a:p>
          <a:pPr algn="ctr" rtl="0">
            <a:defRPr sz="1000"/>
          </a:pPr>
          <a:r>
            <a:rPr lang="es-MX" sz="1800" b="1" i="0" u="none" strike="noStrike" baseline="0">
              <a:solidFill>
                <a:srgbClr val="000000"/>
              </a:solidFill>
              <a:latin typeface="Arial"/>
              <a:cs typeface="Arial"/>
            </a:rPr>
            <a:t>NOMBRE Y FIRMA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78786-42F9-4E2F-B305-006A7BD252F5}">
  <sheetPr>
    <pageSetUpPr fitToPage="1"/>
  </sheetPr>
  <dimension ref="A1:Q65"/>
  <sheetViews>
    <sheetView tabSelected="1" topLeftCell="A13" zoomScale="69" zoomScaleNormal="69" workbookViewId="0">
      <selection activeCell="J21" sqref="J21:J28"/>
    </sheetView>
  </sheetViews>
  <sheetFormatPr baseColWidth="10" defaultRowHeight="15" x14ac:dyDescent="0.25"/>
  <cols>
    <col min="1" max="1" width="7.5703125" style="70" customWidth="1"/>
    <col min="2" max="2" width="31" style="70" customWidth="1"/>
    <col min="3" max="3" width="24.28515625" style="70" customWidth="1"/>
    <col min="4" max="4" width="28.85546875" style="70" customWidth="1"/>
    <col min="5" max="6" width="23.28515625" style="70" customWidth="1"/>
    <col min="7" max="7" width="24.28515625" style="70" customWidth="1"/>
    <col min="8" max="8" width="27.28515625" style="70" customWidth="1"/>
    <col min="9" max="9" width="25.5703125" style="70" customWidth="1"/>
    <col min="10" max="10" width="26.7109375" style="70" customWidth="1"/>
    <col min="11" max="11" width="23.140625" style="70" customWidth="1"/>
    <col min="12" max="12" width="28.140625" style="70" customWidth="1"/>
    <col min="13" max="13" width="23.140625" style="70" customWidth="1"/>
    <col min="14" max="16384" width="11.42578125" style="70"/>
  </cols>
  <sheetData>
    <row r="1" spans="1:13" ht="26.25" x14ac:dyDescent="0.4">
      <c r="A1" s="1"/>
      <c r="B1" s="92" t="s">
        <v>0</v>
      </c>
      <c r="C1" s="92"/>
      <c r="D1" s="92"/>
      <c r="E1" s="92"/>
      <c r="F1" s="92"/>
      <c r="G1" s="92"/>
      <c r="H1" s="92"/>
      <c r="I1" s="92"/>
      <c r="J1" s="92"/>
      <c r="K1" s="92"/>
      <c r="L1" s="92"/>
    </row>
    <row r="2" spans="1:13" ht="19.5" thickBot="1" x14ac:dyDescent="0.35">
      <c r="A2" s="2"/>
      <c r="B2" s="2" t="s">
        <v>2</v>
      </c>
      <c r="C2" s="2"/>
      <c r="D2" s="2"/>
      <c r="E2" s="2"/>
      <c r="F2" s="2"/>
      <c r="G2" s="2"/>
      <c r="H2" s="2"/>
      <c r="I2" s="2"/>
      <c r="J2" s="3"/>
      <c r="K2" s="2"/>
      <c r="L2" s="2"/>
    </row>
    <row r="3" spans="1:13" s="71" customFormat="1" ht="63" customHeight="1" thickTop="1" thickBot="1" x14ac:dyDescent="0.3">
      <c r="A3" s="4" t="s">
        <v>3</v>
      </c>
      <c r="B3" s="93" t="s">
        <v>4</v>
      </c>
      <c r="C3" s="94"/>
      <c r="D3" s="95"/>
      <c r="E3" s="5" t="s">
        <v>5</v>
      </c>
      <c r="F3" s="6" t="s">
        <v>6</v>
      </c>
      <c r="G3" s="7" t="s">
        <v>7</v>
      </c>
      <c r="H3" s="7" t="s">
        <v>8</v>
      </c>
      <c r="I3" s="8" t="s">
        <v>9</v>
      </c>
      <c r="J3" s="8" t="s">
        <v>10</v>
      </c>
      <c r="K3" s="8" t="s">
        <v>11</v>
      </c>
      <c r="L3" s="8" t="s">
        <v>9</v>
      </c>
      <c r="M3" s="63" t="s">
        <v>12</v>
      </c>
    </row>
    <row r="4" spans="1:13" ht="21.75" thickTop="1" x14ac:dyDescent="0.35">
      <c r="A4" s="56"/>
      <c r="B4" s="96"/>
      <c r="C4" s="96"/>
      <c r="D4" s="96"/>
      <c r="E4" s="56"/>
      <c r="F4" s="56"/>
      <c r="G4" s="56"/>
      <c r="H4" s="88"/>
      <c r="I4" s="57"/>
      <c r="J4" s="88"/>
      <c r="K4" s="89"/>
      <c r="L4" s="90"/>
      <c r="M4" s="72"/>
    </row>
    <row r="5" spans="1:13" ht="21" x14ac:dyDescent="0.35">
      <c r="A5" s="58"/>
      <c r="B5" s="97"/>
      <c r="C5" s="97"/>
      <c r="D5" s="97"/>
      <c r="E5" s="56"/>
      <c r="F5" s="87"/>
      <c r="G5" s="87"/>
      <c r="H5" s="59"/>
      <c r="I5" s="57"/>
      <c r="J5" s="59"/>
      <c r="K5" s="57"/>
      <c r="L5" s="62"/>
      <c r="M5" s="72"/>
    </row>
    <row r="6" spans="1:13" ht="21" x14ac:dyDescent="0.35">
      <c r="A6" s="58"/>
      <c r="B6" s="97"/>
      <c r="C6" s="97"/>
      <c r="D6" s="97"/>
      <c r="E6" s="56"/>
      <c r="F6" s="87"/>
      <c r="G6" s="87"/>
      <c r="H6" s="91"/>
      <c r="I6" s="57"/>
      <c r="J6" s="59"/>
      <c r="K6" s="87"/>
      <c r="L6" s="62"/>
      <c r="M6" s="72">
        <f t="shared" ref="M5:M6" si="0">+H6+J6</f>
        <v>0</v>
      </c>
    </row>
    <row r="7" spans="1:13" ht="21" x14ac:dyDescent="0.35">
      <c r="A7" s="58"/>
      <c r="B7" s="99"/>
      <c r="C7" s="99"/>
      <c r="D7" s="99"/>
      <c r="E7" s="81"/>
      <c r="F7" s="84"/>
      <c r="G7" s="86"/>
      <c r="H7" s="85"/>
      <c r="I7" s="57"/>
      <c r="J7" s="85"/>
      <c r="K7" s="84"/>
      <c r="L7" s="82"/>
      <c r="M7" s="83"/>
    </row>
    <row r="8" spans="1:13" ht="21" x14ac:dyDescent="0.35">
      <c r="A8" s="58"/>
      <c r="B8" s="99"/>
      <c r="C8" s="99"/>
      <c r="D8" s="99"/>
      <c r="E8" s="81"/>
      <c r="F8" s="84"/>
      <c r="G8" s="86"/>
      <c r="H8" s="85"/>
      <c r="I8" s="57"/>
      <c r="J8" s="85"/>
      <c r="K8" s="84"/>
      <c r="L8" s="82"/>
      <c r="M8" s="83"/>
    </row>
    <row r="9" spans="1:13" ht="21" x14ac:dyDescent="0.35">
      <c r="A9" s="58">
        <v>6</v>
      </c>
      <c r="B9" s="99"/>
      <c r="C9" s="99"/>
      <c r="D9" s="99"/>
      <c r="E9" s="81"/>
      <c r="F9" s="84"/>
      <c r="G9" s="86"/>
      <c r="H9" s="85"/>
      <c r="I9" s="57"/>
      <c r="J9" s="85"/>
      <c r="K9" s="84"/>
      <c r="L9" s="82"/>
      <c r="M9" s="83"/>
    </row>
    <row r="10" spans="1:13" ht="21" x14ac:dyDescent="0.35">
      <c r="A10" s="58">
        <v>7</v>
      </c>
      <c r="B10" s="97"/>
      <c r="C10" s="97"/>
      <c r="D10" s="97"/>
      <c r="E10" s="56"/>
      <c r="F10" s="58"/>
      <c r="G10" s="58"/>
      <c r="H10" s="59"/>
      <c r="I10" s="57"/>
      <c r="J10" s="59"/>
      <c r="K10" s="58"/>
      <c r="L10" s="62"/>
      <c r="M10" s="72"/>
    </row>
    <row r="11" spans="1:13" ht="21" x14ac:dyDescent="0.35">
      <c r="A11" s="58">
        <v>8</v>
      </c>
      <c r="B11" s="97"/>
      <c r="C11" s="97"/>
      <c r="D11" s="97"/>
      <c r="E11" s="56"/>
      <c r="F11" s="58"/>
      <c r="G11" s="58"/>
      <c r="H11" s="59"/>
      <c r="I11" s="57"/>
      <c r="J11" s="59"/>
      <c r="K11" s="58"/>
      <c r="L11" s="62"/>
      <c r="M11" s="72">
        <f t="shared" ref="M11:M15" si="1">+H11+J11</f>
        <v>0</v>
      </c>
    </row>
    <row r="12" spans="1:13" ht="21" x14ac:dyDescent="0.35">
      <c r="A12" s="58">
        <v>9</v>
      </c>
      <c r="B12" s="97"/>
      <c r="C12" s="97"/>
      <c r="D12" s="97"/>
      <c r="E12" s="56"/>
      <c r="F12" s="58"/>
      <c r="G12" s="58"/>
      <c r="H12" s="59"/>
      <c r="I12" s="57"/>
      <c r="J12" s="59"/>
      <c r="K12" s="58"/>
      <c r="L12" s="62"/>
      <c r="M12" s="72">
        <f t="shared" si="1"/>
        <v>0</v>
      </c>
    </row>
    <row r="13" spans="1:13" ht="21" x14ac:dyDescent="0.35">
      <c r="A13" s="58">
        <v>10</v>
      </c>
      <c r="B13" s="97"/>
      <c r="C13" s="97"/>
      <c r="D13" s="97"/>
      <c r="E13" s="56"/>
      <c r="F13" s="60"/>
      <c r="G13" s="58"/>
      <c r="H13" s="59"/>
      <c r="I13" s="57"/>
      <c r="J13" s="59"/>
      <c r="K13" s="58"/>
      <c r="L13" s="62"/>
      <c r="M13" s="72">
        <f t="shared" si="1"/>
        <v>0</v>
      </c>
    </row>
    <row r="14" spans="1:13" ht="21" x14ac:dyDescent="0.35">
      <c r="A14" s="58">
        <v>11</v>
      </c>
      <c r="B14" s="97"/>
      <c r="C14" s="97"/>
      <c r="D14" s="97"/>
      <c r="E14" s="56"/>
      <c r="F14" s="58"/>
      <c r="G14" s="58"/>
      <c r="H14" s="59"/>
      <c r="I14" s="57"/>
      <c r="J14" s="59"/>
      <c r="K14" s="58"/>
      <c r="L14" s="62"/>
      <c r="M14" s="72">
        <f t="shared" si="1"/>
        <v>0</v>
      </c>
    </row>
    <row r="15" spans="1:13" ht="21.75" thickBot="1" x14ac:dyDescent="0.4">
      <c r="A15" s="58">
        <v>12</v>
      </c>
      <c r="B15" s="97"/>
      <c r="C15" s="98"/>
      <c r="D15" s="97"/>
      <c r="E15" s="56"/>
      <c r="F15" s="58"/>
      <c r="G15" s="58"/>
      <c r="H15" s="59"/>
      <c r="I15" s="57"/>
      <c r="J15" s="59"/>
      <c r="K15" s="58"/>
      <c r="L15" s="62"/>
      <c r="M15" s="72">
        <f t="shared" si="1"/>
        <v>0</v>
      </c>
    </row>
    <row r="16" spans="1:13" ht="21.75" thickBot="1" x14ac:dyDescent="0.4">
      <c r="A16" s="61"/>
      <c r="B16" s="9" t="s">
        <v>13</v>
      </c>
      <c r="C16" s="64">
        <f>+COUNTA(B4:D15)</f>
        <v>0</v>
      </c>
      <c r="D16" s="61"/>
      <c r="E16" s="10"/>
      <c r="F16" s="61"/>
      <c r="G16" s="61"/>
      <c r="L16" s="11" t="s">
        <v>14</v>
      </c>
      <c r="M16" s="67">
        <f>SUM(M4:M15)</f>
        <v>0</v>
      </c>
    </row>
    <row r="19" spans="2:11" ht="18.75" x14ac:dyDescent="0.3">
      <c r="B19" s="102" t="s">
        <v>15</v>
      </c>
      <c r="C19" s="102"/>
      <c r="D19" s="102"/>
      <c r="E19" s="102"/>
      <c r="F19" s="102"/>
      <c r="G19" s="102"/>
      <c r="I19" s="103" t="s">
        <v>16</v>
      </c>
      <c r="J19" s="104"/>
      <c r="K19" s="105"/>
    </row>
    <row r="20" spans="2:11" ht="18.75" x14ac:dyDescent="0.25">
      <c r="B20" s="14" t="s">
        <v>17</v>
      </c>
      <c r="C20" s="15" t="s">
        <v>18</v>
      </c>
      <c r="D20" s="15" t="s">
        <v>19</v>
      </c>
      <c r="E20" s="16" t="s">
        <v>17</v>
      </c>
      <c r="F20" s="16" t="s">
        <v>18</v>
      </c>
      <c r="G20" s="17" t="s">
        <v>19</v>
      </c>
      <c r="I20" s="18" t="s">
        <v>17</v>
      </c>
      <c r="J20" s="19" t="s">
        <v>18</v>
      </c>
      <c r="K20" s="15" t="s">
        <v>19</v>
      </c>
    </row>
    <row r="21" spans="2:11" ht="23.25" x14ac:dyDescent="0.25">
      <c r="B21" s="20" t="s">
        <v>20</v>
      </c>
      <c r="C21" s="21"/>
      <c r="D21" s="22"/>
      <c r="E21" s="23" t="s">
        <v>21</v>
      </c>
      <c r="F21" s="21"/>
      <c r="G21" s="24"/>
      <c r="I21" s="25" t="s">
        <v>22</v>
      </c>
      <c r="J21" s="66"/>
      <c r="K21" s="24"/>
    </row>
    <row r="22" spans="2:11" ht="37.5" x14ac:dyDescent="0.25">
      <c r="B22" s="26" t="s">
        <v>23</v>
      </c>
      <c r="C22" s="21"/>
      <c r="D22" s="24"/>
      <c r="E22" s="23" t="s">
        <v>24</v>
      </c>
      <c r="F22" s="21">
        <v>0</v>
      </c>
      <c r="G22" s="24"/>
      <c r="I22" s="25" t="s">
        <v>25</v>
      </c>
      <c r="J22" s="66"/>
      <c r="K22" s="27"/>
    </row>
    <row r="23" spans="2:11" ht="93.75" x14ac:dyDescent="0.25">
      <c r="B23" s="23" t="s">
        <v>26</v>
      </c>
      <c r="C23" s="21"/>
      <c r="D23" s="24"/>
      <c r="E23" s="26" t="s">
        <v>27</v>
      </c>
      <c r="F23" s="21">
        <v>0</v>
      </c>
      <c r="G23" s="28"/>
      <c r="I23" s="25" t="s">
        <v>28</v>
      </c>
      <c r="J23" s="66"/>
      <c r="K23" s="27"/>
    </row>
    <row r="24" spans="2:11" ht="23.25" x14ac:dyDescent="0.25">
      <c r="B24" s="23" t="s">
        <v>29</v>
      </c>
      <c r="C24" s="21"/>
      <c r="D24" s="24"/>
      <c r="E24" s="23" t="s">
        <v>30</v>
      </c>
      <c r="F24" s="21">
        <v>0</v>
      </c>
      <c r="G24" s="24"/>
      <c r="I24" s="25" t="s">
        <v>31</v>
      </c>
      <c r="J24" s="66"/>
      <c r="K24" s="27"/>
    </row>
    <row r="25" spans="2:11" ht="23.25" x14ac:dyDescent="0.25">
      <c r="B25" s="23" t="s">
        <v>32</v>
      </c>
      <c r="C25" s="21"/>
      <c r="D25" s="24"/>
      <c r="E25" s="23" t="s">
        <v>33</v>
      </c>
      <c r="F25" s="21">
        <v>0</v>
      </c>
      <c r="G25" s="29"/>
      <c r="I25" s="25" t="s">
        <v>34</v>
      </c>
      <c r="J25" s="66"/>
      <c r="K25" s="27"/>
    </row>
    <row r="26" spans="2:11" ht="75" x14ac:dyDescent="0.25">
      <c r="B26" s="23" t="s">
        <v>35</v>
      </c>
      <c r="C26" s="21"/>
      <c r="D26" s="24"/>
      <c r="E26" s="26" t="s">
        <v>36</v>
      </c>
      <c r="F26" s="21">
        <v>0</v>
      </c>
      <c r="G26" s="24"/>
      <c r="I26" s="25" t="s">
        <v>35</v>
      </c>
      <c r="J26" s="66"/>
      <c r="K26" s="24"/>
    </row>
    <row r="27" spans="2:11" ht="23.25" x14ac:dyDescent="0.25">
      <c r="B27" s="23" t="s">
        <v>37</v>
      </c>
      <c r="C27" s="21"/>
      <c r="D27" s="24"/>
      <c r="E27" s="23" t="s">
        <v>38</v>
      </c>
      <c r="F27" s="21">
        <v>0</v>
      </c>
      <c r="G27" s="24"/>
      <c r="I27" s="25" t="s">
        <v>39</v>
      </c>
      <c r="J27" s="66"/>
      <c r="K27" s="27"/>
    </row>
    <row r="28" spans="2:11" ht="30.75" x14ac:dyDescent="0.25">
      <c r="B28" s="26" t="s">
        <v>40</v>
      </c>
      <c r="C28" s="21"/>
      <c r="D28" s="24"/>
      <c r="E28" s="23" t="s">
        <v>41</v>
      </c>
      <c r="F28" s="21">
        <v>0</v>
      </c>
      <c r="G28" s="24"/>
      <c r="I28" s="30" t="s">
        <v>42</v>
      </c>
      <c r="J28" s="66"/>
      <c r="K28" s="31"/>
    </row>
    <row r="29" spans="2:11" ht="77.25" x14ac:dyDescent="0.35">
      <c r="B29" s="23" t="s">
        <v>43</v>
      </c>
      <c r="C29" s="21"/>
      <c r="D29" s="24"/>
      <c r="E29" s="30" t="s">
        <v>44</v>
      </c>
      <c r="F29" s="21">
        <v>0</v>
      </c>
      <c r="G29" s="24"/>
      <c r="I29" s="65" t="s">
        <v>14</v>
      </c>
      <c r="J29" s="67">
        <f>SUM(J21:J28)</f>
        <v>0</v>
      </c>
    </row>
    <row r="30" spans="2:11" ht="85.5" x14ac:dyDescent="0.3">
      <c r="B30" s="32" t="s">
        <v>45</v>
      </c>
      <c r="C30" s="33"/>
      <c r="D30" s="24"/>
      <c r="E30" s="34"/>
      <c r="F30" s="21"/>
      <c r="G30" s="24"/>
    </row>
    <row r="31" spans="2:11" ht="19.5" customHeight="1" x14ac:dyDescent="0.35">
      <c r="E31" s="65" t="s">
        <v>14</v>
      </c>
      <c r="F31" s="67">
        <f>+SUM(C21:C30,F21:F30)</f>
        <v>0</v>
      </c>
    </row>
    <row r="33" spans="2:13" ht="30" x14ac:dyDescent="0.25">
      <c r="I33" s="35" t="s">
        <v>46</v>
      </c>
      <c r="J33" s="36" t="s">
        <v>47</v>
      </c>
      <c r="K33" s="36" t="s">
        <v>48</v>
      </c>
      <c r="L33" s="36" t="s">
        <v>49</v>
      </c>
      <c r="M33" s="35" t="s">
        <v>50</v>
      </c>
    </row>
    <row r="34" spans="2:13" x14ac:dyDescent="0.25">
      <c r="I34" s="37"/>
      <c r="J34" s="38"/>
      <c r="K34" s="39"/>
      <c r="L34" s="39"/>
      <c r="M34" s="37"/>
    </row>
    <row r="35" spans="2:13" ht="18" x14ac:dyDescent="0.25">
      <c r="B35" s="40" t="s">
        <v>51</v>
      </c>
      <c r="I35" s="37"/>
      <c r="J35" s="38"/>
      <c r="K35" s="39"/>
      <c r="L35" s="39"/>
      <c r="M35" s="37"/>
    </row>
    <row r="36" spans="2:13" ht="21" x14ac:dyDescent="0.35">
      <c r="B36" s="41" t="s">
        <v>52</v>
      </c>
      <c r="C36" s="106">
        <f>+M16</f>
        <v>0</v>
      </c>
      <c r="D36" s="106"/>
      <c r="I36" s="37"/>
      <c r="J36" s="38"/>
      <c r="K36" s="39"/>
      <c r="L36" s="37"/>
      <c r="M36" s="37"/>
    </row>
    <row r="37" spans="2:13" ht="21" x14ac:dyDescent="0.35">
      <c r="B37" s="41" t="s">
        <v>53</v>
      </c>
      <c r="C37" s="106">
        <f>+F31+J29+K41</f>
        <v>0</v>
      </c>
      <c r="D37" s="106"/>
      <c r="I37" s="37"/>
      <c r="J37" s="38"/>
      <c r="K37" s="39"/>
      <c r="L37" s="37"/>
      <c r="M37" s="37"/>
    </row>
    <row r="38" spans="2:13" ht="21" x14ac:dyDescent="0.35">
      <c r="B38" s="42" t="s">
        <v>54</v>
      </c>
      <c r="C38" s="106">
        <f>C36-C37</f>
        <v>0</v>
      </c>
      <c r="D38" s="106"/>
      <c r="I38" s="37"/>
      <c r="J38" s="38"/>
      <c r="K38" s="39"/>
      <c r="L38" s="37"/>
      <c r="M38" s="37"/>
    </row>
    <row r="39" spans="2:13" ht="21" x14ac:dyDescent="0.35">
      <c r="B39" s="42" t="s">
        <v>55</v>
      </c>
      <c r="C39" s="107">
        <v>25000</v>
      </c>
      <c r="D39" s="107"/>
      <c r="I39" s="37"/>
      <c r="J39" s="38"/>
      <c r="K39" s="39"/>
      <c r="L39" s="37"/>
      <c r="M39" s="37"/>
    </row>
    <row r="40" spans="2:13" ht="23.25" x14ac:dyDescent="0.35">
      <c r="B40" s="41" t="s">
        <v>61</v>
      </c>
      <c r="C40" s="108" t="str">
        <f>IF(OR(C38&lt;0,C38&gt;=C39),"NEGATIVO","POSITIVO")</f>
        <v>POSITIVO</v>
      </c>
      <c r="D40" s="108"/>
      <c r="I40" s="34"/>
      <c r="J40" s="43"/>
      <c r="K40" s="44"/>
      <c r="L40" s="44"/>
      <c r="M40" s="44"/>
    </row>
    <row r="41" spans="2:13" ht="18.75" x14ac:dyDescent="0.25">
      <c r="I41" s="100" t="s">
        <v>56</v>
      </c>
      <c r="J41" s="100"/>
      <c r="K41" s="68">
        <f>SUM(K34:K40)</f>
        <v>0</v>
      </c>
      <c r="L41" s="45" t="s">
        <v>57</v>
      </c>
    </row>
    <row r="42" spans="2:13" ht="18.75" x14ac:dyDescent="0.25">
      <c r="I42" s="100" t="s">
        <v>58</v>
      </c>
      <c r="J42" s="100"/>
      <c r="K42" s="68">
        <f>+K43*0.3</f>
        <v>0</v>
      </c>
      <c r="L42" s="101" t="e">
        <f>+K41/M16</f>
        <v>#DIV/0!</v>
      </c>
    </row>
    <row r="43" spans="2:13" ht="18.75" x14ac:dyDescent="0.25">
      <c r="I43" s="100" t="s">
        <v>59</v>
      </c>
      <c r="J43" s="100"/>
      <c r="K43" s="69">
        <f>M16</f>
        <v>0</v>
      </c>
      <c r="L43" s="101"/>
    </row>
    <row r="44" spans="2:13" ht="23.25" x14ac:dyDescent="0.35">
      <c r="K44" s="2"/>
      <c r="L44" s="55" t="e">
        <f>IF(L42&gt;0.3,"NEGATIVO","POSITIVO")</f>
        <v>#DIV/0!</v>
      </c>
    </row>
    <row r="50" spans="9:17" ht="19.5" thickBot="1" x14ac:dyDescent="0.35">
      <c r="I50" s="13"/>
      <c r="J50" s="3"/>
      <c r="K50" s="2"/>
      <c r="L50" s="2"/>
      <c r="M50" s="2"/>
      <c r="N50" s="2"/>
      <c r="O50" s="2"/>
      <c r="P50" s="2"/>
      <c r="Q50" s="2"/>
    </row>
    <row r="51" spans="9:17" ht="26.25" x14ac:dyDescent="0.25">
      <c r="I51" s="13"/>
      <c r="J51" s="46" t="s">
        <v>60</v>
      </c>
      <c r="K51" s="47"/>
      <c r="L51" s="47"/>
      <c r="M51" s="47"/>
      <c r="N51" s="47"/>
      <c r="O51" s="47"/>
      <c r="P51" s="47"/>
      <c r="Q51" s="50"/>
    </row>
    <row r="52" spans="9:17" ht="26.25" x14ac:dyDescent="0.25">
      <c r="I52" s="13"/>
      <c r="J52" s="48"/>
      <c r="K52" s="49"/>
      <c r="L52" s="49"/>
      <c r="M52" s="49"/>
      <c r="N52" s="49"/>
      <c r="O52" s="49"/>
      <c r="P52" s="49"/>
      <c r="Q52" s="51"/>
    </row>
    <row r="53" spans="9:17" ht="26.25" x14ac:dyDescent="0.3">
      <c r="I53" s="2"/>
      <c r="J53" s="48"/>
      <c r="K53" s="49"/>
      <c r="L53" s="49"/>
      <c r="M53" s="49"/>
      <c r="N53" s="49"/>
      <c r="O53" s="49"/>
      <c r="P53" s="49"/>
      <c r="Q53" s="51"/>
    </row>
    <row r="54" spans="9:17" ht="26.25" x14ac:dyDescent="0.25">
      <c r="I54" s="1"/>
      <c r="J54" s="48"/>
      <c r="K54" s="49"/>
      <c r="L54" s="49"/>
      <c r="M54" s="49"/>
      <c r="N54" s="49"/>
      <c r="O54" s="49"/>
      <c r="P54" s="49"/>
      <c r="Q54" s="51"/>
    </row>
    <row r="55" spans="9:17" ht="26.25" x14ac:dyDescent="0.25">
      <c r="I55" s="1"/>
      <c r="J55" s="48"/>
      <c r="K55" s="49"/>
      <c r="L55" s="49"/>
      <c r="M55" s="49"/>
      <c r="N55" s="49"/>
      <c r="O55" s="49"/>
      <c r="P55" s="49"/>
      <c r="Q55" s="51"/>
    </row>
    <row r="56" spans="9:17" ht="26.25" x14ac:dyDescent="0.25">
      <c r="I56" s="1"/>
      <c r="J56" s="48"/>
      <c r="K56" s="49"/>
      <c r="L56" s="49"/>
      <c r="M56" s="49"/>
      <c r="N56" s="49"/>
      <c r="O56" s="49"/>
      <c r="P56" s="49"/>
      <c r="Q56" s="51"/>
    </row>
    <row r="57" spans="9:17" ht="26.25" x14ac:dyDescent="0.25">
      <c r="I57" s="1"/>
      <c r="J57" s="48"/>
      <c r="K57" s="49"/>
      <c r="L57" s="49"/>
      <c r="M57" s="49"/>
      <c r="N57" s="49"/>
      <c r="O57" s="49"/>
      <c r="P57" s="49"/>
      <c r="Q57" s="51"/>
    </row>
    <row r="58" spans="9:17" ht="26.25" x14ac:dyDescent="0.25">
      <c r="I58" s="1"/>
      <c r="J58" s="48"/>
      <c r="K58" s="49"/>
      <c r="L58" s="49"/>
      <c r="M58" s="49"/>
      <c r="N58" s="49"/>
      <c r="O58" s="49"/>
      <c r="P58" s="49"/>
      <c r="Q58" s="51"/>
    </row>
    <row r="59" spans="9:17" ht="26.25" x14ac:dyDescent="0.25">
      <c r="I59" s="1"/>
      <c r="J59" s="48"/>
      <c r="K59" s="49"/>
      <c r="L59" s="49"/>
      <c r="M59" s="49"/>
      <c r="N59" s="49"/>
      <c r="O59" s="49"/>
      <c r="P59" s="49"/>
      <c r="Q59" s="51"/>
    </row>
    <row r="60" spans="9:17" ht="26.25" x14ac:dyDescent="0.25">
      <c r="I60" s="1"/>
      <c r="J60" s="48"/>
      <c r="K60" s="49"/>
      <c r="L60" s="49"/>
      <c r="M60" s="49"/>
      <c r="N60" s="49"/>
      <c r="O60" s="49"/>
      <c r="P60" s="49"/>
      <c r="Q60" s="51"/>
    </row>
    <row r="61" spans="9:17" ht="26.25" x14ac:dyDescent="0.25">
      <c r="I61" s="1"/>
      <c r="J61" s="48"/>
      <c r="K61" s="49"/>
      <c r="L61" s="49"/>
      <c r="M61" s="49"/>
      <c r="N61" s="49"/>
      <c r="O61" s="49"/>
      <c r="P61" s="49"/>
      <c r="Q61" s="51"/>
    </row>
    <row r="62" spans="9:17" ht="26.25" x14ac:dyDescent="0.25">
      <c r="I62" s="1"/>
      <c r="J62" s="48"/>
      <c r="K62" s="49"/>
      <c r="L62" s="49"/>
      <c r="M62" s="49"/>
      <c r="N62" s="49"/>
      <c r="O62" s="49"/>
      <c r="P62" s="49"/>
      <c r="Q62" s="51"/>
    </row>
    <row r="63" spans="9:17" ht="26.25" x14ac:dyDescent="0.25">
      <c r="I63" s="1"/>
      <c r="J63" s="48"/>
      <c r="K63" s="49"/>
      <c r="L63" s="49"/>
      <c r="M63" s="49"/>
      <c r="N63" s="49"/>
      <c r="O63" s="49"/>
      <c r="P63" s="49"/>
      <c r="Q63" s="51"/>
    </row>
    <row r="64" spans="9:17" ht="27" thickBot="1" x14ac:dyDescent="0.3">
      <c r="I64" s="1"/>
      <c r="J64" s="52"/>
      <c r="K64" s="53"/>
      <c r="L64" s="53"/>
      <c r="M64" s="53"/>
      <c r="N64" s="53"/>
      <c r="O64" s="53"/>
      <c r="P64" s="53"/>
      <c r="Q64" s="54"/>
    </row>
    <row r="65" spans="9:16" x14ac:dyDescent="0.25">
      <c r="I65" s="1"/>
      <c r="J65" s="12"/>
      <c r="K65" s="1"/>
      <c r="L65" s="1"/>
      <c r="M65" s="1"/>
      <c r="N65" s="1"/>
      <c r="O65" s="1"/>
      <c r="P65" s="1"/>
    </row>
  </sheetData>
  <mergeCells count="25">
    <mergeCell ref="I41:J41"/>
    <mergeCell ref="I42:J42"/>
    <mergeCell ref="L42:L43"/>
    <mergeCell ref="I43:J43"/>
    <mergeCell ref="B19:G19"/>
    <mergeCell ref="I19:K19"/>
    <mergeCell ref="C36:D36"/>
    <mergeCell ref="C37:D37"/>
    <mergeCell ref="C38:D38"/>
    <mergeCell ref="C39:D39"/>
    <mergeCell ref="C40:D40"/>
    <mergeCell ref="B13:D13"/>
    <mergeCell ref="B14:D14"/>
    <mergeCell ref="B15:D15"/>
    <mergeCell ref="B6:D6"/>
    <mergeCell ref="B7:D7"/>
    <mergeCell ref="B8:D8"/>
    <mergeCell ref="B9:D9"/>
    <mergeCell ref="B10:D10"/>
    <mergeCell ref="B11:D11"/>
    <mergeCell ref="B1:L1"/>
    <mergeCell ref="B3:D3"/>
    <mergeCell ref="B4:D4"/>
    <mergeCell ref="B5:D5"/>
    <mergeCell ref="B12:D12"/>
  </mergeCells>
  <conditionalFormatting sqref="L44">
    <cfRule type="containsText" dxfId="2" priority="1" stopIfTrue="1" operator="containsText" text="NEGATIVO">
      <formula>NOT(ISERROR(SEARCH("NEGATIVO",L44)))</formula>
    </cfRule>
  </conditionalFormatting>
  <conditionalFormatting sqref="C40">
    <cfRule type="containsText" dxfId="1" priority="3" stopIfTrue="1" operator="containsText" text="NEGATIVO">
      <formula>NOT(ISERROR(SEARCH("NEGATIVO",C40)))</formula>
    </cfRule>
  </conditionalFormatting>
  <conditionalFormatting sqref="L42:L43">
    <cfRule type="cellIs" dxfId="0" priority="2" stopIfTrue="1" operator="greaterThan">
      <formula>0.3</formula>
    </cfRule>
  </conditionalFormatting>
  <dataValidations count="4">
    <dataValidation type="list" allowBlank="1" showInputMessage="1" showErrorMessage="1" sqref="E8" xr:uid="{A0EE07B2-079D-40FB-8B17-0D4E414FB47C}">
      <formula1>"PAPA,MAMA,HERMANO (A),INTERESADO (A),HIJO (A),ABUELO (A),TIO (A),CUÑADO (A),SOBRINO (A),PRIMO (A),ESPOSO (A),PAREJA,AMIGO (A)"</formula1>
    </dataValidation>
    <dataValidation type="list" allowBlank="1" showInputMessage="1" showErrorMessage="1" sqref="E9:E15 E4:E7" xr:uid="{CD08CA3A-260B-42A0-A01B-708DAB47F32F}">
      <formula1>"PAPA,MAMA,HERMANO (A),INTERESADO (A),HIJO (A),ABUELO (A),TIO (A),SOBRINO (A),PRIMO (A),ESPOSO (A),PAREJA,AMIGO (A)"</formula1>
    </dataValidation>
    <dataValidation type="list" allowBlank="1" showInputMessage="1" showErrorMessage="1" sqref="I4:I15 K5" xr:uid="{2402D05B-43E0-4601-A2C2-F04DAD894FF6}">
      <formula1>"Fijo,Variable"</formula1>
    </dataValidation>
    <dataValidation type="list" allowBlank="1" showInputMessage="1" showErrorMessage="1" sqref="L4:L15" xr:uid="{8E41D341-D53B-431E-B20F-5191F3479ADC}">
      <formula1>"Fijo,Variable,Comisiones,Bonos"</formula1>
    </dataValidation>
  </dataValidations>
  <pageMargins left="0.70866141732283472" right="0.70866141732283472" top="0.74803149606299213" bottom="0.74803149606299213" header="0.31496062992125984" footer="0.31496062992125984"/>
  <pageSetup scale="3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F1754-C5B5-49CA-B786-5DA42ED627A2}">
  <dimension ref="A1:J31"/>
  <sheetViews>
    <sheetView workbookViewId="0">
      <selection activeCell="A18" sqref="A18:E18"/>
    </sheetView>
  </sheetViews>
  <sheetFormatPr baseColWidth="10" defaultRowHeight="15" x14ac:dyDescent="0.25"/>
  <cols>
    <col min="1" max="1" width="15.85546875" customWidth="1"/>
    <col min="2" max="2" width="16.5703125" customWidth="1"/>
    <col min="3" max="3" width="12.42578125" customWidth="1"/>
    <col min="257" max="257" width="15.85546875" customWidth="1"/>
    <col min="258" max="258" width="16.5703125" customWidth="1"/>
    <col min="259" max="259" width="12.42578125" customWidth="1"/>
    <col min="513" max="513" width="15.85546875" customWidth="1"/>
    <col min="514" max="514" width="16.5703125" customWidth="1"/>
    <col min="515" max="515" width="12.42578125" customWidth="1"/>
    <col min="769" max="769" width="15.85546875" customWidth="1"/>
    <col min="770" max="770" width="16.5703125" customWidth="1"/>
    <col min="771" max="771" width="12.42578125" customWidth="1"/>
    <col min="1025" max="1025" width="15.85546875" customWidth="1"/>
    <col min="1026" max="1026" width="16.5703125" customWidth="1"/>
    <col min="1027" max="1027" width="12.42578125" customWidth="1"/>
    <col min="1281" max="1281" width="15.85546875" customWidth="1"/>
    <col min="1282" max="1282" width="16.5703125" customWidth="1"/>
    <col min="1283" max="1283" width="12.42578125" customWidth="1"/>
    <col min="1537" max="1537" width="15.85546875" customWidth="1"/>
    <col min="1538" max="1538" width="16.5703125" customWidth="1"/>
    <col min="1539" max="1539" width="12.42578125" customWidth="1"/>
    <col min="1793" max="1793" width="15.85546875" customWidth="1"/>
    <col min="1794" max="1794" width="16.5703125" customWidth="1"/>
    <col min="1795" max="1795" width="12.42578125" customWidth="1"/>
    <col min="2049" max="2049" width="15.85546875" customWidth="1"/>
    <col min="2050" max="2050" width="16.5703125" customWidth="1"/>
    <col min="2051" max="2051" width="12.42578125" customWidth="1"/>
    <col min="2305" max="2305" width="15.85546875" customWidth="1"/>
    <col min="2306" max="2306" width="16.5703125" customWidth="1"/>
    <col min="2307" max="2307" width="12.42578125" customWidth="1"/>
    <col min="2561" max="2561" width="15.85546875" customWidth="1"/>
    <col min="2562" max="2562" width="16.5703125" customWidth="1"/>
    <col min="2563" max="2563" width="12.42578125" customWidth="1"/>
    <col min="2817" max="2817" width="15.85546875" customWidth="1"/>
    <col min="2818" max="2818" width="16.5703125" customWidth="1"/>
    <col min="2819" max="2819" width="12.42578125" customWidth="1"/>
    <col min="3073" max="3073" width="15.85546875" customWidth="1"/>
    <col min="3074" max="3074" width="16.5703125" customWidth="1"/>
    <col min="3075" max="3075" width="12.42578125" customWidth="1"/>
    <col min="3329" max="3329" width="15.85546875" customWidth="1"/>
    <col min="3330" max="3330" width="16.5703125" customWidth="1"/>
    <col min="3331" max="3331" width="12.42578125" customWidth="1"/>
    <col min="3585" max="3585" width="15.85546875" customWidth="1"/>
    <col min="3586" max="3586" width="16.5703125" customWidth="1"/>
    <col min="3587" max="3587" width="12.42578125" customWidth="1"/>
    <col min="3841" max="3841" width="15.85546875" customWidth="1"/>
    <col min="3842" max="3842" width="16.5703125" customWidth="1"/>
    <col min="3843" max="3843" width="12.42578125" customWidth="1"/>
    <col min="4097" max="4097" width="15.85546875" customWidth="1"/>
    <col min="4098" max="4098" width="16.5703125" customWidth="1"/>
    <col min="4099" max="4099" width="12.42578125" customWidth="1"/>
    <col min="4353" max="4353" width="15.85546875" customWidth="1"/>
    <col min="4354" max="4354" width="16.5703125" customWidth="1"/>
    <col min="4355" max="4355" width="12.42578125" customWidth="1"/>
    <col min="4609" max="4609" width="15.85546875" customWidth="1"/>
    <col min="4610" max="4610" width="16.5703125" customWidth="1"/>
    <col min="4611" max="4611" width="12.42578125" customWidth="1"/>
    <col min="4865" max="4865" width="15.85546875" customWidth="1"/>
    <col min="4866" max="4866" width="16.5703125" customWidth="1"/>
    <col min="4867" max="4867" width="12.42578125" customWidth="1"/>
    <col min="5121" max="5121" width="15.85546875" customWidth="1"/>
    <col min="5122" max="5122" width="16.5703125" customWidth="1"/>
    <col min="5123" max="5123" width="12.42578125" customWidth="1"/>
    <col min="5377" max="5377" width="15.85546875" customWidth="1"/>
    <col min="5378" max="5378" width="16.5703125" customWidth="1"/>
    <col min="5379" max="5379" width="12.42578125" customWidth="1"/>
    <col min="5633" max="5633" width="15.85546875" customWidth="1"/>
    <col min="5634" max="5634" width="16.5703125" customWidth="1"/>
    <col min="5635" max="5635" width="12.42578125" customWidth="1"/>
    <col min="5889" max="5889" width="15.85546875" customWidth="1"/>
    <col min="5890" max="5890" width="16.5703125" customWidth="1"/>
    <col min="5891" max="5891" width="12.42578125" customWidth="1"/>
    <col min="6145" max="6145" width="15.85546875" customWidth="1"/>
    <col min="6146" max="6146" width="16.5703125" customWidth="1"/>
    <col min="6147" max="6147" width="12.42578125" customWidth="1"/>
    <col min="6401" max="6401" width="15.85546875" customWidth="1"/>
    <col min="6402" max="6402" width="16.5703125" customWidth="1"/>
    <col min="6403" max="6403" width="12.42578125" customWidth="1"/>
    <col min="6657" max="6657" width="15.85546875" customWidth="1"/>
    <col min="6658" max="6658" width="16.5703125" customWidth="1"/>
    <col min="6659" max="6659" width="12.42578125" customWidth="1"/>
    <col min="6913" max="6913" width="15.85546875" customWidth="1"/>
    <col min="6914" max="6914" width="16.5703125" customWidth="1"/>
    <col min="6915" max="6915" width="12.42578125" customWidth="1"/>
    <col min="7169" max="7169" width="15.85546875" customWidth="1"/>
    <col min="7170" max="7170" width="16.5703125" customWidth="1"/>
    <col min="7171" max="7171" width="12.42578125" customWidth="1"/>
    <col min="7425" max="7425" width="15.85546875" customWidth="1"/>
    <col min="7426" max="7426" width="16.5703125" customWidth="1"/>
    <col min="7427" max="7427" width="12.42578125" customWidth="1"/>
    <col min="7681" max="7681" width="15.85546875" customWidth="1"/>
    <col min="7682" max="7682" width="16.5703125" customWidth="1"/>
    <col min="7683" max="7683" width="12.42578125" customWidth="1"/>
    <col min="7937" max="7937" width="15.85546875" customWidth="1"/>
    <col min="7938" max="7938" width="16.5703125" customWidth="1"/>
    <col min="7939" max="7939" width="12.42578125" customWidth="1"/>
    <col min="8193" max="8193" width="15.85546875" customWidth="1"/>
    <col min="8194" max="8194" width="16.5703125" customWidth="1"/>
    <col min="8195" max="8195" width="12.42578125" customWidth="1"/>
    <col min="8449" max="8449" width="15.85546875" customWidth="1"/>
    <col min="8450" max="8450" width="16.5703125" customWidth="1"/>
    <col min="8451" max="8451" width="12.42578125" customWidth="1"/>
    <col min="8705" max="8705" width="15.85546875" customWidth="1"/>
    <col min="8706" max="8706" width="16.5703125" customWidth="1"/>
    <col min="8707" max="8707" width="12.42578125" customWidth="1"/>
    <col min="8961" max="8961" width="15.85546875" customWidth="1"/>
    <col min="8962" max="8962" width="16.5703125" customWidth="1"/>
    <col min="8963" max="8963" width="12.42578125" customWidth="1"/>
    <col min="9217" max="9217" width="15.85546875" customWidth="1"/>
    <col min="9218" max="9218" width="16.5703125" customWidth="1"/>
    <col min="9219" max="9219" width="12.42578125" customWidth="1"/>
    <col min="9473" max="9473" width="15.85546875" customWidth="1"/>
    <col min="9474" max="9474" width="16.5703125" customWidth="1"/>
    <col min="9475" max="9475" width="12.42578125" customWidth="1"/>
    <col min="9729" max="9729" width="15.85546875" customWidth="1"/>
    <col min="9730" max="9730" width="16.5703125" customWidth="1"/>
    <col min="9731" max="9731" width="12.42578125" customWidth="1"/>
    <col min="9985" max="9985" width="15.85546875" customWidth="1"/>
    <col min="9986" max="9986" width="16.5703125" customWidth="1"/>
    <col min="9987" max="9987" width="12.42578125" customWidth="1"/>
    <col min="10241" max="10241" width="15.85546875" customWidth="1"/>
    <col min="10242" max="10242" width="16.5703125" customWidth="1"/>
    <col min="10243" max="10243" width="12.42578125" customWidth="1"/>
    <col min="10497" max="10497" width="15.85546875" customWidth="1"/>
    <col min="10498" max="10498" width="16.5703125" customWidth="1"/>
    <col min="10499" max="10499" width="12.42578125" customWidth="1"/>
    <col min="10753" max="10753" width="15.85546875" customWidth="1"/>
    <col min="10754" max="10754" width="16.5703125" customWidth="1"/>
    <col min="10755" max="10755" width="12.42578125" customWidth="1"/>
    <col min="11009" max="11009" width="15.85546875" customWidth="1"/>
    <col min="11010" max="11010" width="16.5703125" customWidth="1"/>
    <col min="11011" max="11011" width="12.42578125" customWidth="1"/>
    <col min="11265" max="11265" width="15.85546875" customWidth="1"/>
    <col min="11266" max="11266" width="16.5703125" customWidth="1"/>
    <col min="11267" max="11267" width="12.42578125" customWidth="1"/>
    <col min="11521" max="11521" width="15.85546875" customWidth="1"/>
    <col min="11522" max="11522" width="16.5703125" customWidth="1"/>
    <col min="11523" max="11523" width="12.42578125" customWidth="1"/>
    <col min="11777" max="11777" width="15.85546875" customWidth="1"/>
    <col min="11778" max="11778" width="16.5703125" customWidth="1"/>
    <col min="11779" max="11779" width="12.42578125" customWidth="1"/>
    <col min="12033" max="12033" width="15.85546875" customWidth="1"/>
    <col min="12034" max="12034" width="16.5703125" customWidth="1"/>
    <col min="12035" max="12035" width="12.42578125" customWidth="1"/>
    <col min="12289" max="12289" width="15.85546875" customWidth="1"/>
    <col min="12290" max="12290" width="16.5703125" customWidth="1"/>
    <col min="12291" max="12291" width="12.42578125" customWidth="1"/>
    <col min="12545" max="12545" width="15.85546875" customWidth="1"/>
    <col min="12546" max="12546" width="16.5703125" customWidth="1"/>
    <col min="12547" max="12547" width="12.42578125" customWidth="1"/>
    <col min="12801" max="12801" width="15.85546875" customWidth="1"/>
    <col min="12802" max="12802" width="16.5703125" customWidth="1"/>
    <col min="12803" max="12803" width="12.42578125" customWidth="1"/>
    <col min="13057" max="13057" width="15.85546875" customWidth="1"/>
    <col min="13058" max="13058" width="16.5703125" customWidth="1"/>
    <col min="13059" max="13059" width="12.42578125" customWidth="1"/>
    <col min="13313" max="13313" width="15.85546875" customWidth="1"/>
    <col min="13314" max="13314" width="16.5703125" customWidth="1"/>
    <col min="13315" max="13315" width="12.42578125" customWidth="1"/>
    <col min="13569" max="13569" width="15.85546875" customWidth="1"/>
    <col min="13570" max="13570" width="16.5703125" customWidth="1"/>
    <col min="13571" max="13571" width="12.42578125" customWidth="1"/>
    <col min="13825" max="13825" width="15.85546875" customWidth="1"/>
    <col min="13826" max="13826" width="16.5703125" customWidth="1"/>
    <col min="13827" max="13827" width="12.42578125" customWidth="1"/>
    <col min="14081" max="14081" width="15.85546875" customWidth="1"/>
    <col min="14082" max="14082" width="16.5703125" customWidth="1"/>
    <col min="14083" max="14083" width="12.42578125" customWidth="1"/>
    <col min="14337" max="14337" width="15.85546875" customWidth="1"/>
    <col min="14338" max="14338" width="16.5703125" customWidth="1"/>
    <col min="14339" max="14339" width="12.42578125" customWidth="1"/>
    <col min="14593" max="14593" width="15.85546875" customWidth="1"/>
    <col min="14594" max="14594" width="16.5703125" customWidth="1"/>
    <col min="14595" max="14595" width="12.42578125" customWidth="1"/>
    <col min="14849" max="14849" width="15.85546875" customWidth="1"/>
    <col min="14850" max="14850" width="16.5703125" customWidth="1"/>
    <col min="14851" max="14851" width="12.42578125" customWidth="1"/>
    <col min="15105" max="15105" width="15.85546875" customWidth="1"/>
    <col min="15106" max="15106" width="16.5703125" customWidth="1"/>
    <col min="15107" max="15107" width="12.42578125" customWidth="1"/>
    <col min="15361" max="15361" width="15.85546875" customWidth="1"/>
    <col min="15362" max="15362" width="16.5703125" customWidth="1"/>
    <col min="15363" max="15363" width="12.42578125" customWidth="1"/>
    <col min="15617" max="15617" width="15.85546875" customWidth="1"/>
    <col min="15618" max="15618" width="16.5703125" customWidth="1"/>
    <col min="15619" max="15619" width="12.42578125" customWidth="1"/>
    <col min="15873" max="15873" width="15.85546875" customWidth="1"/>
    <col min="15874" max="15874" width="16.5703125" customWidth="1"/>
    <col min="15875" max="15875" width="12.42578125" customWidth="1"/>
    <col min="16129" max="16129" width="15.85546875" customWidth="1"/>
    <col min="16130" max="16130" width="16.5703125" customWidth="1"/>
    <col min="16131" max="16131" width="12.42578125" customWidth="1"/>
  </cols>
  <sheetData>
    <row r="1" spans="1:10" ht="15.75" thickBot="1" x14ac:dyDescent="0.3"/>
    <row r="2" spans="1:10" ht="21.75" thickBot="1" x14ac:dyDescent="0.4">
      <c r="G2" s="118" t="s">
        <v>1</v>
      </c>
      <c r="H2" s="119"/>
      <c r="I2" s="120"/>
      <c r="J2" s="121"/>
    </row>
    <row r="3" spans="1:10" ht="15.75" thickBot="1" x14ac:dyDescent="0.3"/>
    <row r="4" spans="1:10" ht="21.75" thickBot="1" x14ac:dyDescent="0.4">
      <c r="A4" s="122" t="s">
        <v>62</v>
      </c>
      <c r="B4" s="123"/>
      <c r="C4" s="123"/>
      <c r="D4" s="123"/>
      <c r="E4" s="123"/>
      <c r="F4" s="123"/>
      <c r="G4" s="123"/>
      <c r="H4" s="123"/>
      <c r="I4" s="123"/>
      <c r="J4" s="124"/>
    </row>
    <row r="5" spans="1:10" ht="15.75" thickBot="1" x14ac:dyDescent="0.3">
      <c r="A5" s="125" t="s">
        <v>63</v>
      </c>
      <c r="B5" s="126"/>
      <c r="C5" s="126"/>
      <c r="D5" s="126"/>
      <c r="E5" s="126"/>
      <c r="F5" s="126"/>
      <c r="G5" s="126"/>
      <c r="H5" s="126"/>
      <c r="I5" s="126"/>
      <c r="J5" s="127"/>
    </row>
    <row r="6" spans="1:10" ht="15.75" thickBot="1" x14ac:dyDescent="0.3"/>
    <row r="7" spans="1:10" ht="19.5" thickBot="1" x14ac:dyDescent="0.35">
      <c r="A7" s="128" t="s">
        <v>64</v>
      </c>
      <c r="B7" s="129"/>
      <c r="C7" s="129"/>
      <c r="D7" s="129"/>
      <c r="E7" s="129"/>
      <c r="F7" s="129"/>
      <c r="G7" s="129"/>
      <c r="H7" s="129"/>
      <c r="I7" s="129"/>
      <c r="J7" s="130"/>
    </row>
    <row r="8" spans="1:10" ht="15" customHeight="1" x14ac:dyDescent="0.25">
      <c r="A8" s="109"/>
      <c r="B8" s="110"/>
      <c r="C8" s="110"/>
      <c r="D8" s="110"/>
      <c r="E8" s="110"/>
      <c r="F8" s="110"/>
      <c r="G8" s="110"/>
      <c r="H8" s="110"/>
      <c r="I8" s="110"/>
      <c r="J8" s="111"/>
    </row>
    <row r="9" spans="1:10" ht="15" customHeight="1" x14ac:dyDescent="0.25">
      <c r="A9" s="112"/>
      <c r="B9" s="113"/>
      <c r="C9" s="113"/>
      <c r="D9" s="113"/>
      <c r="E9" s="113"/>
      <c r="F9" s="113"/>
      <c r="G9" s="113"/>
      <c r="H9" s="113"/>
      <c r="I9" s="113"/>
      <c r="J9" s="114"/>
    </row>
    <row r="10" spans="1:10" ht="15.75" thickBot="1" x14ac:dyDescent="0.3">
      <c r="A10" s="115"/>
      <c r="B10" s="116"/>
      <c r="C10" s="116"/>
      <c r="D10" s="116"/>
      <c r="E10" s="116"/>
      <c r="F10" s="116"/>
      <c r="G10" s="116"/>
      <c r="H10" s="116"/>
      <c r="I10" s="116"/>
      <c r="J10" s="117"/>
    </row>
    <row r="12" spans="1:10" ht="21.75" thickBot="1" x14ac:dyDescent="0.4">
      <c r="A12" s="131" t="s">
        <v>65</v>
      </c>
      <c r="B12" s="132"/>
      <c r="C12" s="132"/>
      <c r="D12" s="132"/>
      <c r="E12" s="132"/>
      <c r="F12" s="132"/>
      <c r="G12" s="132"/>
      <c r="H12" s="132"/>
      <c r="I12" s="132"/>
      <c r="J12" s="133"/>
    </row>
    <row r="13" spans="1:10" ht="19.5" thickBot="1" x14ac:dyDescent="0.35">
      <c r="A13" s="134" t="s">
        <v>66</v>
      </c>
      <c r="B13" s="134"/>
      <c r="C13" s="135"/>
      <c r="D13" s="135"/>
      <c r="E13" s="73">
        <v>13</v>
      </c>
      <c r="F13" s="136" t="s">
        <v>67</v>
      </c>
      <c r="G13" s="137"/>
      <c r="H13" s="138" t="s">
        <v>68</v>
      </c>
      <c r="I13" s="139"/>
      <c r="J13" s="140"/>
    </row>
    <row r="14" spans="1:10" ht="15.75" thickBot="1" x14ac:dyDescent="0.3">
      <c r="A14" s="136" t="s">
        <v>69</v>
      </c>
      <c r="B14" s="137"/>
      <c r="C14" s="147" t="s">
        <v>70</v>
      </c>
      <c r="D14" s="148"/>
      <c r="H14" s="141"/>
      <c r="I14" s="142"/>
      <c r="J14" s="143"/>
    </row>
    <row r="15" spans="1:10" ht="15.75" thickBot="1" x14ac:dyDescent="0.3">
      <c r="H15" s="144"/>
      <c r="I15" s="145"/>
      <c r="J15" s="146"/>
    </row>
    <row r="17" spans="1:10" ht="15.75" thickBot="1" x14ac:dyDescent="0.3">
      <c r="H17" s="149"/>
      <c r="I17" s="149"/>
    </row>
    <row r="18" spans="1:10" ht="16.5" thickBot="1" x14ac:dyDescent="0.3">
      <c r="A18" s="150" t="s">
        <v>71</v>
      </c>
      <c r="B18" s="150"/>
      <c r="C18" s="150"/>
      <c r="D18" s="150"/>
      <c r="E18" s="151"/>
      <c r="F18" s="74" t="s">
        <v>3</v>
      </c>
      <c r="G18" s="75" t="s">
        <v>72</v>
      </c>
      <c r="H18" s="152"/>
      <c r="I18" s="153"/>
      <c r="J18" s="154"/>
    </row>
    <row r="19" spans="1:10" ht="16.5" thickBot="1" x14ac:dyDescent="0.3">
      <c r="E19" s="76"/>
      <c r="F19" s="76"/>
      <c r="H19" s="77"/>
      <c r="I19" s="77"/>
      <c r="J19" s="77"/>
    </row>
    <row r="20" spans="1:10" ht="15.75" thickBot="1" x14ac:dyDescent="0.3">
      <c r="A20" s="78" t="s">
        <v>73</v>
      </c>
      <c r="B20" s="79"/>
      <c r="D20" s="136" t="s">
        <v>74</v>
      </c>
      <c r="E20" s="137"/>
      <c r="F20" s="147"/>
      <c r="G20" s="148"/>
      <c r="H20" s="155"/>
      <c r="I20" s="156"/>
      <c r="J20" s="157"/>
    </row>
    <row r="21" spans="1:10" x14ac:dyDescent="0.25">
      <c r="C21" s="158"/>
      <c r="D21" s="158"/>
    </row>
    <row r="22" spans="1:10" ht="18.75" x14ac:dyDescent="0.3">
      <c r="A22" s="159" t="s">
        <v>75</v>
      </c>
      <c r="B22" s="160"/>
      <c r="C22" s="160"/>
      <c r="D22" s="160"/>
      <c r="E22" s="160"/>
      <c r="F22" s="160"/>
      <c r="G22" s="160"/>
      <c r="H22" s="160"/>
      <c r="I22" s="160"/>
      <c r="J22" s="161"/>
    </row>
    <row r="23" spans="1:10" x14ac:dyDescent="0.25">
      <c r="A23" s="136" t="s">
        <v>76</v>
      </c>
      <c r="B23" s="136"/>
      <c r="C23" s="136" t="s">
        <v>77</v>
      </c>
      <c r="D23" s="136"/>
      <c r="E23" s="137" t="s">
        <v>67</v>
      </c>
      <c r="F23" s="162"/>
      <c r="G23" s="162"/>
      <c r="H23" s="163"/>
      <c r="I23" s="164" t="s">
        <v>78</v>
      </c>
      <c r="J23" s="165"/>
    </row>
    <row r="24" spans="1:10" ht="18.75" x14ac:dyDescent="0.3">
      <c r="A24" s="166" t="s">
        <v>79</v>
      </c>
      <c r="B24" s="166"/>
      <c r="C24" s="167">
        <v>1992</v>
      </c>
      <c r="D24" s="167"/>
      <c r="E24" s="168" t="s">
        <v>68</v>
      </c>
      <c r="F24" s="169"/>
      <c r="G24" s="169"/>
      <c r="H24" s="170"/>
      <c r="I24" s="151" t="s">
        <v>80</v>
      </c>
      <c r="J24" s="171"/>
    </row>
    <row r="25" spans="1:10" ht="18.75" x14ac:dyDescent="0.3">
      <c r="A25" s="167"/>
      <c r="B25" s="167"/>
      <c r="C25" s="167"/>
      <c r="D25" s="167"/>
      <c r="E25" s="168"/>
      <c r="F25" s="169"/>
      <c r="G25" s="169"/>
      <c r="H25" s="170"/>
      <c r="I25" s="151"/>
      <c r="J25" s="171"/>
    </row>
    <row r="26" spans="1:10" ht="18.75" x14ac:dyDescent="0.3">
      <c r="A26" s="167"/>
      <c r="B26" s="167"/>
      <c r="C26" s="167"/>
      <c r="D26" s="167"/>
      <c r="E26" s="168"/>
      <c r="F26" s="169"/>
      <c r="G26" s="169"/>
      <c r="H26" s="170"/>
      <c r="I26" s="151"/>
      <c r="J26" s="171"/>
    </row>
    <row r="27" spans="1:10" ht="15.75" thickBot="1" x14ac:dyDescent="0.3"/>
    <row r="28" spans="1:10" ht="19.5" customHeight="1" x14ac:dyDescent="0.25">
      <c r="A28" s="172" t="s">
        <v>81</v>
      </c>
      <c r="B28" s="173"/>
      <c r="C28" s="174"/>
      <c r="D28" s="178" t="s">
        <v>3</v>
      </c>
      <c r="F28" s="180" t="s">
        <v>82</v>
      </c>
      <c r="G28" s="181"/>
      <c r="H28" s="184" t="s">
        <v>83</v>
      </c>
      <c r="I28" s="185"/>
      <c r="J28" s="186"/>
    </row>
    <row r="29" spans="1:10" ht="15.75" thickBot="1" x14ac:dyDescent="0.3">
      <c r="A29" s="175"/>
      <c r="B29" s="176"/>
      <c r="C29" s="177"/>
      <c r="D29" s="179"/>
      <c r="F29" s="182"/>
      <c r="G29" s="183"/>
      <c r="H29" s="187"/>
      <c r="I29" s="188"/>
      <c r="J29" s="189"/>
    </row>
    <row r="31" spans="1:10" ht="18.75" x14ac:dyDescent="0.3">
      <c r="A31" s="80"/>
      <c r="B31" s="80"/>
      <c r="C31" s="80"/>
      <c r="D31" s="80"/>
    </row>
  </sheetData>
  <mergeCells count="40">
    <mergeCell ref="A26:B26"/>
    <mergeCell ref="C26:D26"/>
    <mergeCell ref="E26:H26"/>
    <mergeCell ref="I26:J26"/>
    <mergeCell ref="A28:C29"/>
    <mergeCell ref="D28:D29"/>
    <mergeCell ref="F28:G29"/>
    <mergeCell ref="H28:J29"/>
    <mergeCell ref="A24:B24"/>
    <mergeCell ref="C24:D24"/>
    <mergeCell ref="E24:H24"/>
    <mergeCell ref="I24:J24"/>
    <mergeCell ref="A25:B25"/>
    <mergeCell ref="C25:D25"/>
    <mergeCell ref="E25:H25"/>
    <mergeCell ref="I25:J25"/>
    <mergeCell ref="C21:D21"/>
    <mergeCell ref="A22:J22"/>
    <mergeCell ref="A23:B23"/>
    <mergeCell ref="C23:D23"/>
    <mergeCell ref="E23:H23"/>
    <mergeCell ref="I23:J23"/>
    <mergeCell ref="H17:I17"/>
    <mergeCell ref="A18:E18"/>
    <mergeCell ref="H18:J18"/>
    <mergeCell ref="D20:E20"/>
    <mergeCell ref="F20:G20"/>
    <mergeCell ref="H20:J20"/>
    <mergeCell ref="A12:J12"/>
    <mergeCell ref="A13:D13"/>
    <mergeCell ref="F13:G13"/>
    <mergeCell ref="H13:J15"/>
    <mergeCell ref="A14:B14"/>
    <mergeCell ref="C14:D14"/>
    <mergeCell ref="A8:J10"/>
    <mergeCell ref="G2:H2"/>
    <mergeCell ref="I2:J2"/>
    <mergeCell ref="A4:J4"/>
    <mergeCell ref="A5:J5"/>
    <mergeCell ref="A7:J7"/>
  </mergeCells>
  <dataValidations count="6">
    <dataValidation type="list" allowBlank="1" showInputMessage="1" showErrorMessage="1" sqref="D28:D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D65564:D65565 IZ65564:IZ65565 SV65564:SV65565 ACR65564:ACR65565 AMN65564:AMN65565 AWJ65564:AWJ65565 BGF65564:BGF65565 BQB65564:BQB65565 BZX65564:BZX65565 CJT65564:CJT65565 CTP65564:CTP65565 DDL65564:DDL65565 DNH65564:DNH65565 DXD65564:DXD65565 EGZ65564:EGZ65565 EQV65564:EQV65565 FAR65564:FAR65565 FKN65564:FKN65565 FUJ65564:FUJ65565 GEF65564:GEF65565 GOB65564:GOB65565 GXX65564:GXX65565 HHT65564:HHT65565 HRP65564:HRP65565 IBL65564:IBL65565 ILH65564:ILH65565 IVD65564:IVD65565 JEZ65564:JEZ65565 JOV65564:JOV65565 JYR65564:JYR65565 KIN65564:KIN65565 KSJ65564:KSJ65565 LCF65564:LCF65565 LMB65564:LMB65565 LVX65564:LVX65565 MFT65564:MFT65565 MPP65564:MPP65565 MZL65564:MZL65565 NJH65564:NJH65565 NTD65564:NTD65565 OCZ65564:OCZ65565 OMV65564:OMV65565 OWR65564:OWR65565 PGN65564:PGN65565 PQJ65564:PQJ65565 QAF65564:QAF65565 QKB65564:QKB65565 QTX65564:QTX65565 RDT65564:RDT65565 RNP65564:RNP65565 RXL65564:RXL65565 SHH65564:SHH65565 SRD65564:SRD65565 TAZ65564:TAZ65565 TKV65564:TKV65565 TUR65564:TUR65565 UEN65564:UEN65565 UOJ65564:UOJ65565 UYF65564:UYF65565 VIB65564:VIB65565 VRX65564:VRX65565 WBT65564:WBT65565 WLP65564:WLP65565 WVL65564:WVL65565 D131100:D131101 IZ131100:IZ131101 SV131100:SV131101 ACR131100:ACR131101 AMN131100:AMN131101 AWJ131100:AWJ131101 BGF131100:BGF131101 BQB131100:BQB131101 BZX131100:BZX131101 CJT131100:CJT131101 CTP131100:CTP131101 DDL131100:DDL131101 DNH131100:DNH131101 DXD131100:DXD131101 EGZ131100:EGZ131101 EQV131100:EQV131101 FAR131100:FAR131101 FKN131100:FKN131101 FUJ131100:FUJ131101 GEF131100:GEF131101 GOB131100:GOB131101 GXX131100:GXX131101 HHT131100:HHT131101 HRP131100:HRP131101 IBL131100:IBL131101 ILH131100:ILH131101 IVD131100:IVD131101 JEZ131100:JEZ131101 JOV131100:JOV131101 JYR131100:JYR131101 KIN131100:KIN131101 KSJ131100:KSJ131101 LCF131100:LCF131101 LMB131100:LMB131101 LVX131100:LVX131101 MFT131100:MFT131101 MPP131100:MPP131101 MZL131100:MZL131101 NJH131100:NJH131101 NTD131100:NTD131101 OCZ131100:OCZ131101 OMV131100:OMV131101 OWR131100:OWR131101 PGN131100:PGN131101 PQJ131100:PQJ131101 QAF131100:QAF131101 QKB131100:QKB131101 QTX131100:QTX131101 RDT131100:RDT131101 RNP131100:RNP131101 RXL131100:RXL131101 SHH131100:SHH131101 SRD131100:SRD131101 TAZ131100:TAZ131101 TKV131100:TKV131101 TUR131100:TUR131101 UEN131100:UEN131101 UOJ131100:UOJ131101 UYF131100:UYF131101 VIB131100:VIB131101 VRX131100:VRX131101 WBT131100:WBT131101 WLP131100:WLP131101 WVL131100:WVL131101 D196636:D196637 IZ196636:IZ196637 SV196636:SV196637 ACR196636:ACR196637 AMN196636:AMN196637 AWJ196636:AWJ196637 BGF196636:BGF196637 BQB196636:BQB196637 BZX196636:BZX196637 CJT196636:CJT196637 CTP196636:CTP196637 DDL196636:DDL196637 DNH196636:DNH196637 DXD196636:DXD196637 EGZ196636:EGZ196637 EQV196636:EQV196637 FAR196636:FAR196637 FKN196636:FKN196637 FUJ196636:FUJ196637 GEF196636:GEF196637 GOB196636:GOB196637 GXX196636:GXX196637 HHT196636:HHT196637 HRP196636:HRP196637 IBL196636:IBL196637 ILH196636:ILH196637 IVD196636:IVD196637 JEZ196636:JEZ196637 JOV196636:JOV196637 JYR196636:JYR196637 KIN196636:KIN196637 KSJ196636:KSJ196637 LCF196636:LCF196637 LMB196636:LMB196637 LVX196636:LVX196637 MFT196636:MFT196637 MPP196636:MPP196637 MZL196636:MZL196637 NJH196636:NJH196637 NTD196636:NTD196637 OCZ196636:OCZ196637 OMV196636:OMV196637 OWR196636:OWR196637 PGN196636:PGN196637 PQJ196636:PQJ196637 QAF196636:QAF196637 QKB196636:QKB196637 QTX196636:QTX196637 RDT196636:RDT196637 RNP196636:RNP196637 RXL196636:RXL196637 SHH196636:SHH196637 SRD196636:SRD196637 TAZ196636:TAZ196637 TKV196636:TKV196637 TUR196636:TUR196637 UEN196636:UEN196637 UOJ196636:UOJ196637 UYF196636:UYF196637 VIB196636:VIB196637 VRX196636:VRX196637 WBT196636:WBT196637 WLP196636:WLP196637 WVL196636:WVL196637 D262172:D262173 IZ262172:IZ262173 SV262172:SV262173 ACR262172:ACR262173 AMN262172:AMN262173 AWJ262172:AWJ262173 BGF262172:BGF262173 BQB262172:BQB262173 BZX262172:BZX262173 CJT262172:CJT262173 CTP262172:CTP262173 DDL262172:DDL262173 DNH262172:DNH262173 DXD262172:DXD262173 EGZ262172:EGZ262173 EQV262172:EQV262173 FAR262172:FAR262173 FKN262172:FKN262173 FUJ262172:FUJ262173 GEF262172:GEF262173 GOB262172:GOB262173 GXX262172:GXX262173 HHT262172:HHT262173 HRP262172:HRP262173 IBL262172:IBL262173 ILH262172:ILH262173 IVD262172:IVD262173 JEZ262172:JEZ262173 JOV262172:JOV262173 JYR262172:JYR262173 KIN262172:KIN262173 KSJ262172:KSJ262173 LCF262172:LCF262173 LMB262172:LMB262173 LVX262172:LVX262173 MFT262172:MFT262173 MPP262172:MPP262173 MZL262172:MZL262173 NJH262172:NJH262173 NTD262172:NTD262173 OCZ262172:OCZ262173 OMV262172:OMV262173 OWR262172:OWR262173 PGN262172:PGN262173 PQJ262172:PQJ262173 QAF262172:QAF262173 QKB262172:QKB262173 QTX262172:QTX262173 RDT262172:RDT262173 RNP262172:RNP262173 RXL262172:RXL262173 SHH262172:SHH262173 SRD262172:SRD262173 TAZ262172:TAZ262173 TKV262172:TKV262173 TUR262172:TUR262173 UEN262172:UEN262173 UOJ262172:UOJ262173 UYF262172:UYF262173 VIB262172:VIB262173 VRX262172:VRX262173 WBT262172:WBT262173 WLP262172:WLP262173 WVL262172:WVL262173 D327708:D327709 IZ327708:IZ327709 SV327708:SV327709 ACR327708:ACR327709 AMN327708:AMN327709 AWJ327708:AWJ327709 BGF327708:BGF327709 BQB327708:BQB327709 BZX327708:BZX327709 CJT327708:CJT327709 CTP327708:CTP327709 DDL327708:DDL327709 DNH327708:DNH327709 DXD327708:DXD327709 EGZ327708:EGZ327709 EQV327708:EQV327709 FAR327708:FAR327709 FKN327708:FKN327709 FUJ327708:FUJ327709 GEF327708:GEF327709 GOB327708:GOB327709 GXX327708:GXX327709 HHT327708:HHT327709 HRP327708:HRP327709 IBL327708:IBL327709 ILH327708:ILH327709 IVD327708:IVD327709 JEZ327708:JEZ327709 JOV327708:JOV327709 JYR327708:JYR327709 KIN327708:KIN327709 KSJ327708:KSJ327709 LCF327708:LCF327709 LMB327708:LMB327709 LVX327708:LVX327709 MFT327708:MFT327709 MPP327708:MPP327709 MZL327708:MZL327709 NJH327708:NJH327709 NTD327708:NTD327709 OCZ327708:OCZ327709 OMV327708:OMV327709 OWR327708:OWR327709 PGN327708:PGN327709 PQJ327708:PQJ327709 QAF327708:QAF327709 QKB327708:QKB327709 QTX327708:QTX327709 RDT327708:RDT327709 RNP327708:RNP327709 RXL327708:RXL327709 SHH327708:SHH327709 SRD327708:SRD327709 TAZ327708:TAZ327709 TKV327708:TKV327709 TUR327708:TUR327709 UEN327708:UEN327709 UOJ327708:UOJ327709 UYF327708:UYF327709 VIB327708:VIB327709 VRX327708:VRX327709 WBT327708:WBT327709 WLP327708:WLP327709 WVL327708:WVL327709 D393244:D393245 IZ393244:IZ393245 SV393244:SV393245 ACR393244:ACR393245 AMN393244:AMN393245 AWJ393244:AWJ393245 BGF393244:BGF393245 BQB393244:BQB393245 BZX393244:BZX393245 CJT393244:CJT393245 CTP393244:CTP393245 DDL393244:DDL393245 DNH393244:DNH393245 DXD393244:DXD393245 EGZ393244:EGZ393245 EQV393244:EQV393245 FAR393244:FAR393245 FKN393244:FKN393245 FUJ393244:FUJ393245 GEF393244:GEF393245 GOB393244:GOB393245 GXX393244:GXX393245 HHT393244:HHT393245 HRP393244:HRP393245 IBL393244:IBL393245 ILH393244:ILH393245 IVD393244:IVD393245 JEZ393244:JEZ393245 JOV393244:JOV393245 JYR393244:JYR393245 KIN393244:KIN393245 KSJ393244:KSJ393245 LCF393244:LCF393245 LMB393244:LMB393245 LVX393244:LVX393245 MFT393244:MFT393245 MPP393244:MPP393245 MZL393244:MZL393245 NJH393244:NJH393245 NTD393244:NTD393245 OCZ393244:OCZ393245 OMV393244:OMV393245 OWR393244:OWR393245 PGN393244:PGN393245 PQJ393244:PQJ393245 QAF393244:QAF393245 QKB393244:QKB393245 QTX393244:QTX393245 RDT393244:RDT393245 RNP393244:RNP393245 RXL393244:RXL393245 SHH393244:SHH393245 SRD393244:SRD393245 TAZ393244:TAZ393245 TKV393244:TKV393245 TUR393244:TUR393245 UEN393244:UEN393245 UOJ393244:UOJ393245 UYF393244:UYF393245 VIB393244:VIB393245 VRX393244:VRX393245 WBT393244:WBT393245 WLP393244:WLP393245 WVL393244:WVL393245 D458780:D458781 IZ458780:IZ458781 SV458780:SV458781 ACR458780:ACR458781 AMN458780:AMN458781 AWJ458780:AWJ458781 BGF458780:BGF458781 BQB458780:BQB458781 BZX458780:BZX458781 CJT458780:CJT458781 CTP458780:CTP458781 DDL458780:DDL458781 DNH458780:DNH458781 DXD458780:DXD458781 EGZ458780:EGZ458781 EQV458780:EQV458781 FAR458780:FAR458781 FKN458780:FKN458781 FUJ458780:FUJ458781 GEF458780:GEF458781 GOB458780:GOB458781 GXX458780:GXX458781 HHT458780:HHT458781 HRP458780:HRP458781 IBL458780:IBL458781 ILH458780:ILH458781 IVD458780:IVD458781 JEZ458780:JEZ458781 JOV458780:JOV458781 JYR458780:JYR458781 KIN458780:KIN458781 KSJ458780:KSJ458781 LCF458780:LCF458781 LMB458780:LMB458781 LVX458780:LVX458781 MFT458780:MFT458781 MPP458780:MPP458781 MZL458780:MZL458781 NJH458780:NJH458781 NTD458780:NTD458781 OCZ458780:OCZ458781 OMV458780:OMV458781 OWR458780:OWR458781 PGN458780:PGN458781 PQJ458780:PQJ458781 QAF458780:QAF458781 QKB458780:QKB458781 QTX458780:QTX458781 RDT458780:RDT458781 RNP458780:RNP458781 RXL458780:RXL458781 SHH458780:SHH458781 SRD458780:SRD458781 TAZ458780:TAZ458781 TKV458780:TKV458781 TUR458780:TUR458781 UEN458780:UEN458781 UOJ458780:UOJ458781 UYF458780:UYF458781 VIB458780:VIB458781 VRX458780:VRX458781 WBT458780:WBT458781 WLP458780:WLP458781 WVL458780:WVL458781 D524316:D524317 IZ524316:IZ524317 SV524316:SV524317 ACR524316:ACR524317 AMN524316:AMN524317 AWJ524316:AWJ524317 BGF524316:BGF524317 BQB524316:BQB524317 BZX524316:BZX524317 CJT524316:CJT524317 CTP524316:CTP524317 DDL524316:DDL524317 DNH524316:DNH524317 DXD524316:DXD524317 EGZ524316:EGZ524317 EQV524316:EQV524317 FAR524316:FAR524317 FKN524316:FKN524317 FUJ524316:FUJ524317 GEF524316:GEF524317 GOB524316:GOB524317 GXX524316:GXX524317 HHT524316:HHT524317 HRP524316:HRP524317 IBL524316:IBL524317 ILH524316:ILH524317 IVD524316:IVD524317 JEZ524316:JEZ524317 JOV524316:JOV524317 JYR524316:JYR524317 KIN524316:KIN524317 KSJ524316:KSJ524317 LCF524316:LCF524317 LMB524316:LMB524317 LVX524316:LVX524317 MFT524316:MFT524317 MPP524316:MPP524317 MZL524316:MZL524317 NJH524316:NJH524317 NTD524316:NTD524317 OCZ524316:OCZ524317 OMV524316:OMV524317 OWR524316:OWR524317 PGN524316:PGN524317 PQJ524316:PQJ524317 QAF524316:QAF524317 QKB524316:QKB524317 QTX524316:QTX524317 RDT524316:RDT524317 RNP524316:RNP524317 RXL524316:RXL524317 SHH524316:SHH524317 SRD524316:SRD524317 TAZ524316:TAZ524317 TKV524316:TKV524317 TUR524316:TUR524317 UEN524316:UEN524317 UOJ524316:UOJ524317 UYF524316:UYF524317 VIB524316:VIB524317 VRX524316:VRX524317 WBT524316:WBT524317 WLP524316:WLP524317 WVL524316:WVL524317 D589852:D589853 IZ589852:IZ589853 SV589852:SV589853 ACR589852:ACR589853 AMN589852:AMN589853 AWJ589852:AWJ589853 BGF589852:BGF589853 BQB589852:BQB589853 BZX589852:BZX589853 CJT589852:CJT589853 CTP589852:CTP589853 DDL589852:DDL589853 DNH589852:DNH589853 DXD589852:DXD589853 EGZ589852:EGZ589853 EQV589852:EQV589853 FAR589852:FAR589853 FKN589852:FKN589853 FUJ589852:FUJ589853 GEF589852:GEF589853 GOB589852:GOB589853 GXX589852:GXX589853 HHT589852:HHT589853 HRP589852:HRP589853 IBL589852:IBL589853 ILH589852:ILH589853 IVD589852:IVD589853 JEZ589852:JEZ589853 JOV589852:JOV589853 JYR589852:JYR589853 KIN589852:KIN589853 KSJ589852:KSJ589853 LCF589852:LCF589853 LMB589852:LMB589853 LVX589852:LVX589853 MFT589852:MFT589853 MPP589852:MPP589853 MZL589852:MZL589853 NJH589852:NJH589853 NTD589852:NTD589853 OCZ589852:OCZ589853 OMV589852:OMV589853 OWR589852:OWR589853 PGN589852:PGN589853 PQJ589852:PQJ589853 QAF589852:QAF589853 QKB589852:QKB589853 QTX589852:QTX589853 RDT589852:RDT589853 RNP589852:RNP589853 RXL589852:RXL589853 SHH589852:SHH589853 SRD589852:SRD589853 TAZ589852:TAZ589853 TKV589852:TKV589853 TUR589852:TUR589853 UEN589852:UEN589853 UOJ589852:UOJ589853 UYF589852:UYF589853 VIB589852:VIB589853 VRX589852:VRX589853 WBT589852:WBT589853 WLP589852:WLP589853 WVL589852:WVL589853 D655388:D655389 IZ655388:IZ655389 SV655388:SV655389 ACR655388:ACR655389 AMN655388:AMN655389 AWJ655388:AWJ655389 BGF655388:BGF655389 BQB655388:BQB655389 BZX655388:BZX655389 CJT655388:CJT655389 CTP655388:CTP655389 DDL655388:DDL655389 DNH655388:DNH655389 DXD655388:DXD655389 EGZ655388:EGZ655389 EQV655388:EQV655389 FAR655388:FAR655389 FKN655388:FKN655389 FUJ655388:FUJ655389 GEF655388:GEF655389 GOB655388:GOB655389 GXX655388:GXX655389 HHT655388:HHT655389 HRP655388:HRP655389 IBL655388:IBL655389 ILH655388:ILH655389 IVD655388:IVD655389 JEZ655388:JEZ655389 JOV655388:JOV655389 JYR655388:JYR655389 KIN655388:KIN655389 KSJ655388:KSJ655389 LCF655388:LCF655389 LMB655388:LMB655389 LVX655388:LVX655389 MFT655388:MFT655389 MPP655388:MPP655389 MZL655388:MZL655389 NJH655388:NJH655389 NTD655388:NTD655389 OCZ655388:OCZ655389 OMV655388:OMV655389 OWR655388:OWR655389 PGN655388:PGN655389 PQJ655388:PQJ655389 QAF655388:QAF655389 QKB655388:QKB655389 QTX655388:QTX655389 RDT655388:RDT655389 RNP655388:RNP655389 RXL655388:RXL655389 SHH655388:SHH655389 SRD655388:SRD655389 TAZ655388:TAZ655389 TKV655388:TKV655389 TUR655388:TUR655389 UEN655388:UEN655389 UOJ655388:UOJ655389 UYF655388:UYF655389 VIB655388:VIB655389 VRX655388:VRX655389 WBT655388:WBT655389 WLP655388:WLP655389 WVL655388:WVL655389 D720924:D720925 IZ720924:IZ720925 SV720924:SV720925 ACR720924:ACR720925 AMN720924:AMN720925 AWJ720924:AWJ720925 BGF720924:BGF720925 BQB720924:BQB720925 BZX720924:BZX720925 CJT720924:CJT720925 CTP720924:CTP720925 DDL720924:DDL720925 DNH720924:DNH720925 DXD720924:DXD720925 EGZ720924:EGZ720925 EQV720924:EQV720925 FAR720924:FAR720925 FKN720924:FKN720925 FUJ720924:FUJ720925 GEF720924:GEF720925 GOB720924:GOB720925 GXX720924:GXX720925 HHT720924:HHT720925 HRP720924:HRP720925 IBL720924:IBL720925 ILH720924:ILH720925 IVD720924:IVD720925 JEZ720924:JEZ720925 JOV720924:JOV720925 JYR720924:JYR720925 KIN720924:KIN720925 KSJ720924:KSJ720925 LCF720924:LCF720925 LMB720924:LMB720925 LVX720924:LVX720925 MFT720924:MFT720925 MPP720924:MPP720925 MZL720924:MZL720925 NJH720924:NJH720925 NTD720924:NTD720925 OCZ720924:OCZ720925 OMV720924:OMV720925 OWR720924:OWR720925 PGN720924:PGN720925 PQJ720924:PQJ720925 QAF720924:QAF720925 QKB720924:QKB720925 QTX720924:QTX720925 RDT720924:RDT720925 RNP720924:RNP720925 RXL720924:RXL720925 SHH720924:SHH720925 SRD720924:SRD720925 TAZ720924:TAZ720925 TKV720924:TKV720925 TUR720924:TUR720925 UEN720924:UEN720925 UOJ720924:UOJ720925 UYF720924:UYF720925 VIB720924:VIB720925 VRX720924:VRX720925 WBT720924:WBT720925 WLP720924:WLP720925 WVL720924:WVL720925 D786460:D786461 IZ786460:IZ786461 SV786460:SV786461 ACR786460:ACR786461 AMN786460:AMN786461 AWJ786460:AWJ786461 BGF786460:BGF786461 BQB786460:BQB786461 BZX786460:BZX786461 CJT786460:CJT786461 CTP786460:CTP786461 DDL786460:DDL786461 DNH786460:DNH786461 DXD786460:DXD786461 EGZ786460:EGZ786461 EQV786460:EQV786461 FAR786460:FAR786461 FKN786460:FKN786461 FUJ786460:FUJ786461 GEF786460:GEF786461 GOB786460:GOB786461 GXX786460:GXX786461 HHT786460:HHT786461 HRP786460:HRP786461 IBL786460:IBL786461 ILH786460:ILH786461 IVD786460:IVD786461 JEZ786460:JEZ786461 JOV786460:JOV786461 JYR786460:JYR786461 KIN786460:KIN786461 KSJ786460:KSJ786461 LCF786460:LCF786461 LMB786460:LMB786461 LVX786460:LVX786461 MFT786460:MFT786461 MPP786460:MPP786461 MZL786460:MZL786461 NJH786460:NJH786461 NTD786460:NTD786461 OCZ786460:OCZ786461 OMV786460:OMV786461 OWR786460:OWR786461 PGN786460:PGN786461 PQJ786460:PQJ786461 QAF786460:QAF786461 QKB786460:QKB786461 QTX786460:QTX786461 RDT786460:RDT786461 RNP786460:RNP786461 RXL786460:RXL786461 SHH786460:SHH786461 SRD786460:SRD786461 TAZ786460:TAZ786461 TKV786460:TKV786461 TUR786460:TUR786461 UEN786460:UEN786461 UOJ786460:UOJ786461 UYF786460:UYF786461 VIB786460:VIB786461 VRX786460:VRX786461 WBT786460:WBT786461 WLP786460:WLP786461 WVL786460:WVL786461 D851996:D851997 IZ851996:IZ851997 SV851996:SV851997 ACR851996:ACR851997 AMN851996:AMN851997 AWJ851996:AWJ851997 BGF851996:BGF851997 BQB851996:BQB851997 BZX851996:BZX851997 CJT851996:CJT851997 CTP851996:CTP851997 DDL851996:DDL851997 DNH851996:DNH851997 DXD851996:DXD851997 EGZ851996:EGZ851997 EQV851996:EQV851997 FAR851996:FAR851997 FKN851996:FKN851997 FUJ851996:FUJ851997 GEF851996:GEF851997 GOB851996:GOB851997 GXX851996:GXX851997 HHT851996:HHT851997 HRP851996:HRP851997 IBL851996:IBL851997 ILH851996:ILH851997 IVD851996:IVD851997 JEZ851996:JEZ851997 JOV851996:JOV851997 JYR851996:JYR851997 KIN851996:KIN851997 KSJ851996:KSJ851997 LCF851996:LCF851997 LMB851996:LMB851997 LVX851996:LVX851997 MFT851996:MFT851997 MPP851996:MPP851997 MZL851996:MZL851997 NJH851996:NJH851997 NTD851996:NTD851997 OCZ851996:OCZ851997 OMV851996:OMV851997 OWR851996:OWR851997 PGN851996:PGN851997 PQJ851996:PQJ851997 QAF851996:QAF851997 QKB851996:QKB851997 QTX851996:QTX851997 RDT851996:RDT851997 RNP851996:RNP851997 RXL851996:RXL851997 SHH851996:SHH851997 SRD851996:SRD851997 TAZ851996:TAZ851997 TKV851996:TKV851997 TUR851996:TUR851997 UEN851996:UEN851997 UOJ851996:UOJ851997 UYF851996:UYF851997 VIB851996:VIB851997 VRX851996:VRX851997 WBT851996:WBT851997 WLP851996:WLP851997 WVL851996:WVL851997 D917532:D917533 IZ917532:IZ917533 SV917532:SV917533 ACR917532:ACR917533 AMN917532:AMN917533 AWJ917532:AWJ917533 BGF917532:BGF917533 BQB917532:BQB917533 BZX917532:BZX917533 CJT917532:CJT917533 CTP917532:CTP917533 DDL917532:DDL917533 DNH917532:DNH917533 DXD917532:DXD917533 EGZ917532:EGZ917533 EQV917532:EQV917533 FAR917532:FAR917533 FKN917532:FKN917533 FUJ917532:FUJ917533 GEF917532:GEF917533 GOB917532:GOB917533 GXX917532:GXX917533 HHT917532:HHT917533 HRP917532:HRP917533 IBL917532:IBL917533 ILH917532:ILH917533 IVD917532:IVD917533 JEZ917532:JEZ917533 JOV917532:JOV917533 JYR917532:JYR917533 KIN917532:KIN917533 KSJ917532:KSJ917533 LCF917532:LCF917533 LMB917532:LMB917533 LVX917532:LVX917533 MFT917532:MFT917533 MPP917532:MPP917533 MZL917532:MZL917533 NJH917532:NJH917533 NTD917532:NTD917533 OCZ917532:OCZ917533 OMV917532:OMV917533 OWR917532:OWR917533 PGN917532:PGN917533 PQJ917532:PQJ917533 QAF917532:QAF917533 QKB917532:QKB917533 QTX917532:QTX917533 RDT917532:RDT917533 RNP917532:RNP917533 RXL917532:RXL917533 SHH917532:SHH917533 SRD917532:SRD917533 TAZ917532:TAZ917533 TKV917532:TKV917533 TUR917532:TUR917533 UEN917532:UEN917533 UOJ917532:UOJ917533 UYF917532:UYF917533 VIB917532:VIB917533 VRX917532:VRX917533 WBT917532:WBT917533 WLP917532:WLP917533 WVL917532:WVL917533 D983068:D983069 IZ983068:IZ983069 SV983068:SV983069 ACR983068:ACR983069 AMN983068:AMN983069 AWJ983068:AWJ983069 BGF983068:BGF983069 BQB983068:BQB983069 BZX983068:BZX983069 CJT983068:CJT983069 CTP983068:CTP983069 DDL983068:DDL983069 DNH983068:DNH983069 DXD983068:DXD983069 EGZ983068:EGZ983069 EQV983068:EQV983069 FAR983068:FAR983069 FKN983068:FKN983069 FUJ983068:FUJ983069 GEF983068:GEF983069 GOB983068:GOB983069 GXX983068:GXX983069 HHT983068:HHT983069 HRP983068:HRP983069 IBL983068:IBL983069 ILH983068:ILH983069 IVD983068:IVD983069 JEZ983068:JEZ983069 JOV983068:JOV983069 JYR983068:JYR983069 KIN983068:KIN983069 KSJ983068:KSJ983069 LCF983068:LCF983069 LMB983068:LMB983069 LVX983068:LVX983069 MFT983068:MFT983069 MPP983068:MPP983069 MZL983068:MZL983069 NJH983068:NJH983069 NTD983068:NTD983069 OCZ983068:OCZ983069 OMV983068:OMV983069 OWR983068:OWR983069 PGN983068:PGN983069 PQJ983068:PQJ983069 QAF983068:QAF983069 QKB983068:QKB983069 QTX983068:QTX983069 RDT983068:RDT983069 RNP983068:RNP983069 RXL983068:RXL983069 SHH983068:SHH983069 SRD983068:SRD983069 TAZ983068:TAZ983069 TKV983068:TKV983069 TUR983068:TUR983069 UEN983068:UEN983069 UOJ983068:UOJ983069 UYF983068:UYF983069 VIB983068:VIB983069 VRX983068:VRX983069 WBT983068:WBT983069 WLP983068:WLP983069 WVL983068:WVL983069" xr:uid="{A184E584-05B2-4B0F-8A76-079D604BE00C}">
      <formula1>"SI,NO"</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171A50A3-B796-4204-8870-7B7D4C46F733}">
      <formula1>"PROPIA, PAGÁNDOSE Y/O HIPOTECADA, RENTADA, PRESTADA,OTRO (Especifique)"</formula1>
    </dataValidation>
    <dataValidation type="list" allowBlank="1" showInputMessage="1" showErrorMessage="1" sqref="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xr:uid="{BCB638D0-061F-44B7-8566-CB6E7137FE82}">
      <formula1>"CASA, LOCAL COMERCIAL, DEPARTAMENTO,TERRENO,NAVE INDUSTRIAL, BODEGA,OTRO (Especifique)"</formula1>
    </dataValidation>
    <dataValidation type="list" allowBlank="1" showInputMessage="1" showErrorMessage="1" sqref="F20:G20 JB20:JC20 SX20:SY20 ACT20:ACU20 AMP20:AMQ20 AWL20:AWM20 BGH20:BGI20 BQD20:BQE20 BZZ20:CAA20 CJV20:CJW20 CTR20:CTS20 DDN20:DDO20 DNJ20:DNK20 DXF20:DXG20 EHB20:EHC20 EQX20:EQY20 FAT20:FAU20 FKP20:FKQ20 FUL20:FUM20 GEH20:GEI20 GOD20:GOE20 GXZ20:GYA20 HHV20:HHW20 HRR20:HRS20 IBN20:IBO20 ILJ20:ILK20 IVF20:IVG20 JFB20:JFC20 JOX20:JOY20 JYT20:JYU20 KIP20:KIQ20 KSL20:KSM20 LCH20:LCI20 LMD20:LME20 LVZ20:LWA20 MFV20:MFW20 MPR20:MPS20 MZN20:MZO20 NJJ20:NJK20 NTF20:NTG20 ODB20:ODC20 OMX20:OMY20 OWT20:OWU20 PGP20:PGQ20 PQL20:PQM20 QAH20:QAI20 QKD20:QKE20 QTZ20:QUA20 RDV20:RDW20 RNR20:RNS20 RXN20:RXO20 SHJ20:SHK20 SRF20:SRG20 TBB20:TBC20 TKX20:TKY20 TUT20:TUU20 UEP20:UEQ20 UOL20:UOM20 UYH20:UYI20 VID20:VIE20 VRZ20:VSA20 WBV20:WBW20 WLR20:WLS20 WVN20:WVO20 F65556:G65556 JB65556:JC65556 SX65556:SY65556 ACT65556:ACU65556 AMP65556:AMQ65556 AWL65556:AWM65556 BGH65556:BGI65556 BQD65556:BQE65556 BZZ65556:CAA65556 CJV65556:CJW65556 CTR65556:CTS65556 DDN65556:DDO65556 DNJ65556:DNK65556 DXF65556:DXG65556 EHB65556:EHC65556 EQX65556:EQY65556 FAT65556:FAU65556 FKP65556:FKQ65556 FUL65556:FUM65556 GEH65556:GEI65556 GOD65556:GOE65556 GXZ65556:GYA65556 HHV65556:HHW65556 HRR65556:HRS65556 IBN65556:IBO65556 ILJ65556:ILK65556 IVF65556:IVG65556 JFB65556:JFC65556 JOX65556:JOY65556 JYT65556:JYU65556 KIP65556:KIQ65556 KSL65556:KSM65556 LCH65556:LCI65556 LMD65556:LME65556 LVZ65556:LWA65556 MFV65556:MFW65556 MPR65556:MPS65556 MZN65556:MZO65556 NJJ65556:NJK65556 NTF65556:NTG65556 ODB65556:ODC65556 OMX65556:OMY65556 OWT65556:OWU65556 PGP65556:PGQ65556 PQL65556:PQM65556 QAH65556:QAI65556 QKD65556:QKE65556 QTZ65556:QUA65556 RDV65556:RDW65556 RNR65556:RNS65556 RXN65556:RXO65556 SHJ65556:SHK65556 SRF65556:SRG65556 TBB65556:TBC65556 TKX65556:TKY65556 TUT65556:TUU65556 UEP65556:UEQ65556 UOL65556:UOM65556 UYH65556:UYI65556 VID65556:VIE65556 VRZ65556:VSA65556 WBV65556:WBW65556 WLR65556:WLS65556 WVN65556:WVO65556 F131092:G131092 JB131092:JC131092 SX131092:SY131092 ACT131092:ACU131092 AMP131092:AMQ131092 AWL131092:AWM131092 BGH131092:BGI131092 BQD131092:BQE131092 BZZ131092:CAA131092 CJV131092:CJW131092 CTR131092:CTS131092 DDN131092:DDO131092 DNJ131092:DNK131092 DXF131092:DXG131092 EHB131092:EHC131092 EQX131092:EQY131092 FAT131092:FAU131092 FKP131092:FKQ131092 FUL131092:FUM131092 GEH131092:GEI131092 GOD131092:GOE131092 GXZ131092:GYA131092 HHV131092:HHW131092 HRR131092:HRS131092 IBN131092:IBO131092 ILJ131092:ILK131092 IVF131092:IVG131092 JFB131092:JFC131092 JOX131092:JOY131092 JYT131092:JYU131092 KIP131092:KIQ131092 KSL131092:KSM131092 LCH131092:LCI131092 LMD131092:LME131092 LVZ131092:LWA131092 MFV131092:MFW131092 MPR131092:MPS131092 MZN131092:MZO131092 NJJ131092:NJK131092 NTF131092:NTG131092 ODB131092:ODC131092 OMX131092:OMY131092 OWT131092:OWU131092 PGP131092:PGQ131092 PQL131092:PQM131092 QAH131092:QAI131092 QKD131092:QKE131092 QTZ131092:QUA131092 RDV131092:RDW131092 RNR131092:RNS131092 RXN131092:RXO131092 SHJ131092:SHK131092 SRF131092:SRG131092 TBB131092:TBC131092 TKX131092:TKY131092 TUT131092:TUU131092 UEP131092:UEQ131092 UOL131092:UOM131092 UYH131092:UYI131092 VID131092:VIE131092 VRZ131092:VSA131092 WBV131092:WBW131092 WLR131092:WLS131092 WVN131092:WVO131092 F196628:G196628 JB196628:JC196628 SX196628:SY196628 ACT196628:ACU196628 AMP196628:AMQ196628 AWL196628:AWM196628 BGH196628:BGI196628 BQD196628:BQE196628 BZZ196628:CAA196628 CJV196628:CJW196628 CTR196628:CTS196628 DDN196628:DDO196628 DNJ196628:DNK196628 DXF196628:DXG196628 EHB196628:EHC196628 EQX196628:EQY196628 FAT196628:FAU196628 FKP196628:FKQ196628 FUL196628:FUM196628 GEH196628:GEI196628 GOD196628:GOE196628 GXZ196628:GYA196628 HHV196628:HHW196628 HRR196628:HRS196628 IBN196628:IBO196628 ILJ196628:ILK196628 IVF196628:IVG196628 JFB196628:JFC196628 JOX196628:JOY196628 JYT196628:JYU196628 KIP196628:KIQ196628 KSL196628:KSM196628 LCH196628:LCI196628 LMD196628:LME196628 LVZ196628:LWA196628 MFV196628:MFW196628 MPR196628:MPS196628 MZN196628:MZO196628 NJJ196628:NJK196628 NTF196628:NTG196628 ODB196628:ODC196628 OMX196628:OMY196628 OWT196628:OWU196628 PGP196628:PGQ196628 PQL196628:PQM196628 QAH196628:QAI196628 QKD196628:QKE196628 QTZ196628:QUA196628 RDV196628:RDW196628 RNR196628:RNS196628 RXN196628:RXO196628 SHJ196628:SHK196628 SRF196628:SRG196628 TBB196628:TBC196628 TKX196628:TKY196628 TUT196628:TUU196628 UEP196628:UEQ196628 UOL196628:UOM196628 UYH196628:UYI196628 VID196628:VIE196628 VRZ196628:VSA196628 WBV196628:WBW196628 WLR196628:WLS196628 WVN196628:WVO196628 F262164:G262164 JB262164:JC262164 SX262164:SY262164 ACT262164:ACU262164 AMP262164:AMQ262164 AWL262164:AWM262164 BGH262164:BGI262164 BQD262164:BQE262164 BZZ262164:CAA262164 CJV262164:CJW262164 CTR262164:CTS262164 DDN262164:DDO262164 DNJ262164:DNK262164 DXF262164:DXG262164 EHB262164:EHC262164 EQX262164:EQY262164 FAT262164:FAU262164 FKP262164:FKQ262164 FUL262164:FUM262164 GEH262164:GEI262164 GOD262164:GOE262164 GXZ262164:GYA262164 HHV262164:HHW262164 HRR262164:HRS262164 IBN262164:IBO262164 ILJ262164:ILK262164 IVF262164:IVG262164 JFB262164:JFC262164 JOX262164:JOY262164 JYT262164:JYU262164 KIP262164:KIQ262164 KSL262164:KSM262164 LCH262164:LCI262164 LMD262164:LME262164 LVZ262164:LWA262164 MFV262164:MFW262164 MPR262164:MPS262164 MZN262164:MZO262164 NJJ262164:NJK262164 NTF262164:NTG262164 ODB262164:ODC262164 OMX262164:OMY262164 OWT262164:OWU262164 PGP262164:PGQ262164 PQL262164:PQM262164 QAH262164:QAI262164 QKD262164:QKE262164 QTZ262164:QUA262164 RDV262164:RDW262164 RNR262164:RNS262164 RXN262164:RXO262164 SHJ262164:SHK262164 SRF262164:SRG262164 TBB262164:TBC262164 TKX262164:TKY262164 TUT262164:TUU262164 UEP262164:UEQ262164 UOL262164:UOM262164 UYH262164:UYI262164 VID262164:VIE262164 VRZ262164:VSA262164 WBV262164:WBW262164 WLR262164:WLS262164 WVN262164:WVO262164 F327700:G327700 JB327700:JC327700 SX327700:SY327700 ACT327700:ACU327700 AMP327700:AMQ327700 AWL327700:AWM327700 BGH327700:BGI327700 BQD327700:BQE327700 BZZ327700:CAA327700 CJV327700:CJW327700 CTR327700:CTS327700 DDN327700:DDO327700 DNJ327700:DNK327700 DXF327700:DXG327700 EHB327700:EHC327700 EQX327700:EQY327700 FAT327700:FAU327700 FKP327700:FKQ327700 FUL327700:FUM327700 GEH327700:GEI327700 GOD327700:GOE327700 GXZ327700:GYA327700 HHV327700:HHW327700 HRR327700:HRS327700 IBN327700:IBO327700 ILJ327700:ILK327700 IVF327700:IVG327700 JFB327700:JFC327700 JOX327700:JOY327700 JYT327700:JYU327700 KIP327700:KIQ327700 KSL327700:KSM327700 LCH327700:LCI327700 LMD327700:LME327700 LVZ327700:LWA327700 MFV327700:MFW327700 MPR327700:MPS327700 MZN327700:MZO327700 NJJ327700:NJK327700 NTF327700:NTG327700 ODB327700:ODC327700 OMX327700:OMY327700 OWT327700:OWU327700 PGP327700:PGQ327700 PQL327700:PQM327700 QAH327700:QAI327700 QKD327700:QKE327700 QTZ327700:QUA327700 RDV327700:RDW327700 RNR327700:RNS327700 RXN327700:RXO327700 SHJ327700:SHK327700 SRF327700:SRG327700 TBB327700:TBC327700 TKX327700:TKY327700 TUT327700:TUU327700 UEP327700:UEQ327700 UOL327700:UOM327700 UYH327700:UYI327700 VID327700:VIE327700 VRZ327700:VSA327700 WBV327700:WBW327700 WLR327700:WLS327700 WVN327700:WVO327700 F393236:G393236 JB393236:JC393236 SX393236:SY393236 ACT393236:ACU393236 AMP393236:AMQ393236 AWL393236:AWM393236 BGH393236:BGI393236 BQD393236:BQE393236 BZZ393236:CAA393236 CJV393236:CJW393236 CTR393236:CTS393236 DDN393236:DDO393236 DNJ393236:DNK393236 DXF393236:DXG393236 EHB393236:EHC393236 EQX393236:EQY393236 FAT393236:FAU393236 FKP393236:FKQ393236 FUL393236:FUM393236 GEH393236:GEI393236 GOD393236:GOE393236 GXZ393236:GYA393236 HHV393236:HHW393236 HRR393236:HRS393236 IBN393236:IBO393236 ILJ393236:ILK393236 IVF393236:IVG393236 JFB393236:JFC393236 JOX393236:JOY393236 JYT393236:JYU393236 KIP393236:KIQ393236 KSL393236:KSM393236 LCH393236:LCI393236 LMD393236:LME393236 LVZ393236:LWA393236 MFV393236:MFW393236 MPR393236:MPS393236 MZN393236:MZO393236 NJJ393236:NJK393236 NTF393236:NTG393236 ODB393236:ODC393236 OMX393236:OMY393236 OWT393236:OWU393236 PGP393236:PGQ393236 PQL393236:PQM393236 QAH393236:QAI393236 QKD393236:QKE393236 QTZ393236:QUA393236 RDV393236:RDW393236 RNR393236:RNS393236 RXN393236:RXO393236 SHJ393236:SHK393236 SRF393236:SRG393236 TBB393236:TBC393236 TKX393236:TKY393236 TUT393236:TUU393236 UEP393236:UEQ393236 UOL393236:UOM393236 UYH393236:UYI393236 VID393236:VIE393236 VRZ393236:VSA393236 WBV393236:WBW393236 WLR393236:WLS393236 WVN393236:WVO393236 F458772:G458772 JB458772:JC458772 SX458772:SY458772 ACT458772:ACU458772 AMP458772:AMQ458772 AWL458772:AWM458772 BGH458772:BGI458772 BQD458772:BQE458772 BZZ458772:CAA458772 CJV458772:CJW458772 CTR458772:CTS458772 DDN458772:DDO458772 DNJ458772:DNK458772 DXF458772:DXG458772 EHB458772:EHC458772 EQX458772:EQY458772 FAT458772:FAU458772 FKP458772:FKQ458772 FUL458772:FUM458772 GEH458772:GEI458772 GOD458772:GOE458772 GXZ458772:GYA458772 HHV458772:HHW458772 HRR458772:HRS458772 IBN458772:IBO458772 ILJ458772:ILK458772 IVF458772:IVG458772 JFB458772:JFC458772 JOX458772:JOY458772 JYT458772:JYU458772 KIP458772:KIQ458772 KSL458772:KSM458772 LCH458772:LCI458772 LMD458772:LME458772 LVZ458772:LWA458772 MFV458772:MFW458772 MPR458772:MPS458772 MZN458772:MZO458772 NJJ458772:NJK458772 NTF458772:NTG458772 ODB458772:ODC458772 OMX458772:OMY458772 OWT458772:OWU458772 PGP458772:PGQ458772 PQL458772:PQM458772 QAH458772:QAI458772 QKD458772:QKE458772 QTZ458772:QUA458772 RDV458772:RDW458772 RNR458772:RNS458772 RXN458772:RXO458772 SHJ458772:SHK458772 SRF458772:SRG458772 TBB458772:TBC458772 TKX458772:TKY458772 TUT458772:TUU458772 UEP458772:UEQ458772 UOL458772:UOM458772 UYH458772:UYI458772 VID458772:VIE458772 VRZ458772:VSA458772 WBV458772:WBW458772 WLR458772:WLS458772 WVN458772:WVO458772 F524308:G524308 JB524308:JC524308 SX524308:SY524308 ACT524308:ACU524308 AMP524308:AMQ524308 AWL524308:AWM524308 BGH524308:BGI524308 BQD524308:BQE524308 BZZ524308:CAA524308 CJV524308:CJW524308 CTR524308:CTS524308 DDN524308:DDO524308 DNJ524308:DNK524308 DXF524308:DXG524308 EHB524308:EHC524308 EQX524308:EQY524308 FAT524308:FAU524308 FKP524308:FKQ524308 FUL524308:FUM524308 GEH524308:GEI524308 GOD524308:GOE524308 GXZ524308:GYA524308 HHV524308:HHW524308 HRR524308:HRS524308 IBN524308:IBO524308 ILJ524308:ILK524308 IVF524308:IVG524308 JFB524308:JFC524308 JOX524308:JOY524308 JYT524308:JYU524308 KIP524308:KIQ524308 KSL524308:KSM524308 LCH524308:LCI524308 LMD524308:LME524308 LVZ524308:LWA524308 MFV524308:MFW524308 MPR524308:MPS524308 MZN524308:MZO524308 NJJ524308:NJK524308 NTF524308:NTG524308 ODB524308:ODC524308 OMX524308:OMY524308 OWT524308:OWU524308 PGP524308:PGQ524308 PQL524308:PQM524308 QAH524308:QAI524308 QKD524308:QKE524308 QTZ524308:QUA524308 RDV524308:RDW524308 RNR524308:RNS524308 RXN524308:RXO524308 SHJ524308:SHK524308 SRF524308:SRG524308 TBB524308:TBC524308 TKX524308:TKY524308 TUT524308:TUU524308 UEP524308:UEQ524308 UOL524308:UOM524308 UYH524308:UYI524308 VID524308:VIE524308 VRZ524308:VSA524308 WBV524308:WBW524308 WLR524308:WLS524308 WVN524308:WVO524308 F589844:G589844 JB589844:JC589844 SX589844:SY589844 ACT589844:ACU589844 AMP589844:AMQ589844 AWL589844:AWM589844 BGH589844:BGI589844 BQD589844:BQE589844 BZZ589844:CAA589844 CJV589844:CJW589844 CTR589844:CTS589844 DDN589844:DDO589844 DNJ589844:DNK589844 DXF589844:DXG589844 EHB589844:EHC589844 EQX589844:EQY589844 FAT589844:FAU589844 FKP589844:FKQ589844 FUL589844:FUM589844 GEH589844:GEI589844 GOD589844:GOE589844 GXZ589844:GYA589844 HHV589844:HHW589844 HRR589844:HRS589844 IBN589844:IBO589844 ILJ589844:ILK589844 IVF589844:IVG589844 JFB589844:JFC589844 JOX589844:JOY589844 JYT589844:JYU589844 KIP589844:KIQ589844 KSL589844:KSM589844 LCH589844:LCI589844 LMD589844:LME589844 LVZ589844:LWA589844 MFV589844:MFW589844 MPR589844:MPS589844 MZN589844:MZO589844 NJJ589844:NJK589844 NTF589844:NTG589844 ODB589844:ODC589844 OMX589844:OMY589844 OWT589844:OWU589844 PGP589844:PGQ589844 PQL589844:PQM589844 QAH589844:QAI589844 QKD589844:QKE589844 QTZ589844:QUA589844 RDV589844:RDW589844 RNR589844:RNS589844 RXN589844:RXO589844 SHJ589844:SHK589844 SRF589844:SRG589844 TBB589844:TBC589844 TKX589844:TKY589844 TUT589844:TUU589844 UEP589844:UEQ589844 UOL589844:UOM589844 UYH589844:UYI589844 VID589844:VIE589844 VRZ589844:VSA589844 WBV589844:WBW589844 WLR589844:WLS589844 WVN589844:WVO589844 F655380:G655380 JB655380:JC655380 SX655380:SY655380 ACT655380:ACU655380 AMP655380:AMQ655380 AWL655380:AWM655380 BGH655380:BGI655380 BQD655380:BQE655380 BZZ655380:CAA655380 CJV655380:CJW655380 CTR655380:CTS655380 DDN655380:DDO655380 DNJ655380:DNK655380 DXF655380:DXG655380 EHB655380:EHC655380 EQX655380:EQY655380 FAT655380:FAU655380 FKP655380:FKQ655380 FUL655380:FUM655380 GEH655380:GEI655380 GOD655380:GOE655380 GXZ655380:GYA655380 HHV655380:HHW655380 HRR655380:HRS655380 IBN655380:IBO655380 ILJ655380:ILK655380 IVF655380:IVG655380 JFB655380:JFC655380 JOX655380:JOY655380 JYT655380:JYU655380 KIP655380:KIQ655380 KSL655380:KSM655380 LCH655380:LCI655380 LMD655380:LME655380 LVZ655380:LWA655380 MFV655380:MFW655380 MPR655380:MPS655380 MZN655380:MZO655380 NJJ655380:NJK655380 NTF655380:NTG655380 ODB655380:ODC655380 OMX655380:OMY655380 OWT655380:OWU655380 PGP655380:PGQ655380 PQL655380:PQM655380 QAH655380:QAI655380 QKD655380:QKE655380 QTZ655380:QUA655380 RDV655380:RDW655380 RNR655380:RNS655380 RXN655380:RXO655380 SHJ655380:SHK655380 SRF655380:SRG655380 TBB655380:TBC655380 TKX655380:TKY655380 TUT655380:TUU655380 UEP655380:UEQ655380 UOL655380:UOM655380 UYH655380:UYI655380 VID655380:VIE655380 VRZ655380:VSA655380 WBV655380:WBW655380 WLR655380:WLS655380 WVN655380:WVO655380 F720916:G720916 JB720916:JC720916 SX720916:SY720916 ACT720916:ACU720916 AMP720916:AMQ720916 AWL720916:AWM720916 BGH720916:BGI720916 BQD720916:BQE720916 BZZ720916:CAA720916 CJV720916:CJW720916 CTR720916:CTS720916 DDN720916:DDO720916 DNJ720916:DNK720916 DXF720916:DXG720916 EHB720916:EHC720916 EQX720916:EQY720916 FAT720916:FAU720916 FKP720916:FKQ720916 FUL720916:FUM720916 GEH720916:GEI720916 GOD720916:GOE720916 GXZ720916:GYA720916 HHV720916:HHW720916 HRR720916:HRS720916 IBN720916:IBO720916 ILJ720916:ILK720916 IVF720916:IVG720916 JFB720916:JFC720916 JOX720916:JOY720916 JYT720916:JYU720916 KIP720916:KIQ720916 KSL720916:KSM720916 LCH720916:LCI720916 LMD720916:LME720916 LVZ720916:LWA720916 MFV720916:MFW720916 MPR720916:MPS720916 MZN720916:MZO720916 NJJ720916:NJK720916 NTF720916:NTG720916 ODB720916:ODC720916 OMX720916:OMY720916 OWT720916:OWU720916 PGP720916:PGQ720916 PQL720916:PQM720916 QAH720916:QAI720916 QKD720916:QKE720916 QTZ720916:QUA720916 RDV720916:RDW720916 RNR720916:RNS720916 RXN720916:RXO720916 SHJ720916:SHK720916 SRF720916:SRG720916 TBB720916:TBC720916 TKX720916:TKY720916 TUT720916:TUU720916 UEP720916:UEQ720916 UOL720916:UOM720916 UYH720916:UYI720916 VID720916:VIE720916 VRZ720916:VSA720916 WBV720916:WBW720916 WLR720916:WLS720916 WVN720916:WVO720916 F786452:G786452 JB786452:JC786452 SX786452:SY786452 ACT786452:ACU786452 AMP786452:AMQ786452 AWL786452:AWM786452 BGH786452:BGI786452 BQD786452:BQE786452 BZZ786452:CAA786452 CJV786452:CJW786452 CTR786452:CTS786452 DDN786452:DDO786452 DNJ786452:DNK786452 DXF786452:DXG786452 EHB786452:EHC786452 EQX786452:EQY786452 FAT786452:FAU786452 FKP786452:FKQ786452 FUL786452:FUM786452 GEH786452:GEI786452 GOD786452:GOE786452 GXZ786452:GYA786452 HHV786452:HHW786452 HRR786452:HRS786452 IBN786452:IBO786452 ILJ786452:ILK786452 IVF786452:IVG786452 JFB786452:JFC786452 JOX786452:JOY786452 JYT786452:JYU786452 KIP786452:KIQ786452 KSL786452:KSM786452 LCH786452:LCI786452 LMD786452:LME786452 LVZ786452:LWA786452 MFV786452:MFW786452 MPR786452:MPS786452 MZN786452:MZO786452 NJJ786452:NJK786452 NTF786452:NTG786452 ODB786452:ODC786452 OMX786452:OMY786452 OWT786452:OWU786452 PGP786452:PGQ786452 PQL786452:PQM786452 QAH786452:QAI786452 QKD786452:QKE786452 QTZ786452:QUA786452 RDV786452:RDW786452 RNR786452:RNS786452 RXN786452:RXO786452 SHJ786452:SHK786452 SRF786452:SRG786452 TBB786452:TBC786452 TKX786452:TKY786452 TUT786452:TUU786452 UEP786452:UEQ786452 UOL786452:UOM786452 UYH786452:UYI786452 VID786452:VIE786452 VRZ786452:VSA786452 WBV786452:WBW786452 WLR786452:WLS786452 WVN786452:WVO786452 F851988:G851988 JB851988:JC851988 SX851988:SY851988 ACT851988:ACU851988 AMP851988:AMQ851988 AWL851988:AWM851988 BGH851988:BGI851988 BQD851988:BQE851988 BZZ851988:CAA851988 CJV851988:CJW851988 CTR851988:CTS851988 DDN851988:DDO851988 DNJ851988:DNK851988 DXF851988:DXG851988 EHB851988:EHC851988 EQX851988:EQY851988 FAT851988:FAU851988 FKP851988:FKQ851988 FUL851988:FUM851988 GEH851988:GEI851988 GOD851988:GOE851988 GXZ851988:GYA851988 HHV851988:HHW851988 HRR851988:HRS851988 IBN851988:IBO851988 ILJ851988:ILK851988 IVF851988:IVG851988 JFB851988:JFC851988 JOX851988:JOY851988 JYT851988:JYU851988 KIP851988:KIQ851988 KSL851988:KSM851988 LCH851988:LCI851988 LMD851988:LME851988 LVZ851988:LWA851988 MFV851988:MFW851988 MPR851988:MPS851988 MZN851988:MZO851988 NJJ851988:NJK851988 NTF851988:NTG851988 ODB851988:ODC851988 OMX851988:OMY851988 OWT851988:OWU851988 PGP851988:PGQ851988 PQL851988:PQM851988 QAH851988:QAI851988 QKD851988:QKE851988 QTZ851988:QUA851988 RDV851988:RDW851988 RNR851988:RNS851988 RXN851988:RXO851988 SHJ851988:SHK851988 SRF851988:SRG851988 TBB851988:TBC851988 TKX851988:TKY851988 TUT851988:TUU851988 UEP851988:UEQ851988 UOL851988:UOM851988 UYH851988:UYI851988 VID851988:VIE851988 VRZ851988:VSA851988 WBV851988:WBW851988 WLR851988:WLS851988 WVN851988:WVO851988 F917524:G917524 JB917524:JC917524 SX917524:SY917524 ACT917524:ACU917524 AMP917524:AMQ917524 AWL917524:AWM917524 BGH917524:BGI917524 BQD917524:BQE917524 BZZ917524:CAA917524 CJV917524:CJW917524 CTR917524:CTS917524 DDN917524:DDO917524 DNJ917524:DNK917524 DXF917524:DXG917524 EHB917524:EHC917524 EQX917524:EQY917524 FAT917524:FAU917524 FKP917524:FKQ917524 FUL917524:FUM917524 GEH917524:GEI917524 GOD917524:GOE917524 GXZ917524:GYA917524 HHV917524:HHW917524 HRR917524:HRS917524 IBN917524:IBO917524 ILJ917524:ILK917524 IVF917524:IVG917524 JFB917524:JFC917524 JOX917524:JOY917524 JYT917524:JYU917524 KIP917524:KIQ917524 KSL917524:KSM917524 LCH917524:LCI917524 LMD917524:LME917524 LVZ917524:LWA917524 MFV917524:MFW917524 MPR917524:MPS917524 MZN917524:MZO917524 NJJ917524:NJK917524 NTF917524:NTG917524 ODB917524:ODC917524 OMX917524:OMY917524 OWT917524:OWU917524 PGP917524:PGQ917524 PQL917524:PQM917524 QAH917524:QAI917524 QKD917524:QKE917524 QTZ917524:QUA917524 RDV917524:RDW917524 RNR917524:RNS917524 RXN917524:RXO917524 SHJ917524:SHK917524 SRF917524:SRG917524 TBB917524:TBC917524 TKX917524:TKY917524 TUT917524:TUU917524 UEP917524:UEQ917524 UOL917524:UOM917524 UYH917524:UYI917524 VID917524:VIE917524 VRZ917524:VSA917524 WBV917524:WBW917524 WLR917524:WLS917524 WVN917524:WVO917524 F983060:G983060 JB983060:JC983060 SX983060:SY983060 ACT983060:ACU983060 AMP983060:AMQ983060 AWL983060:AWM983060 BGH983060:BGI983060 BQD983060:BQE983060 BZZ983060:CAA983060 CJV983060:CJW983060 CTR983060:CTS983060 DDN983060:DDO983060 DNJ983060:DNK983060 DXF983060:DXG983060 EHB983060:EHC983060 EQX983060:EQY983060 FAT983060:FAU983060 FKP983060:FKQ983060 FUL983060:FUM983060 GEH983060:GEI983060 GOD983060:GOE983060 GXZ983060:GYA983060 HHV983060:HHW983060 HRR983060:HRS983060 IBN983060:IBO983060 ILJ983060:ILK983060 IVF983060:IVG983060 JFB983060:JFC983060 JOX983060:JOY983060 JYT983060:JYU983060 KIP983060:KIQ983060 KSL983060:KSM983060 LCH983060:LCI983060 LMD983060:LME983060 LVZ983060:LWA983060 MFV983060:MFW983060 MPR983060:MPS983060 MZN983060:MZO983060 NJJ983060:NJK983060 NTF983060:NTG983060 ODB983060:ODC983060 OMX983060:OMY983060 OWT983060:OWU983060 PGP983060:PGQ983060 PQL983060:PQM983060 QAH983060:QAI983060 QKD983060:QKE983060 QTZ983060:QUA983060 RDV983060:RDW983060 RNR983060:RNS983060 RXN983060:RXO983060 SHJ983060:SHK983060 SRF983060:SRG983060 TBB983060:TBC983060 TKX983060:TKY983060 TUT983060:TUU983060 UEP983060:UEQ983060 UOL983060:UOM983060 UYH983060:UYI983060 VID983060:VIE983060 VRZ983060:VSA983060 WBV983060:WBW983060 WLR983060:WLS983060 WVN983060:WVO983060" xr:uid="{564D9292-6087-4E5E-A67A-A34107942BF8}">
      <formula1>"RENTADA,PRESTADA,USO FAMILIAR,SIEMBRA,SIN USO, OTRO (Especificar)"</formula1>
    </dataValidation>
    <dataValidation type="list"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E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E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E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E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E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E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E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E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E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E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E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E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E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E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xr:uid="{7886BB68-04E1-4FEF-885F-778B5AFAE3D1}">
      <formula1>"NO,SI"</formula1>
    </dataValidation>
    <dataValidation type="list" allowBlank="1" showInputMessage="1" showErrorMessage="1" sqref="I24:I26 JE24:JE26 TA24:TA26 ACW24:ACW26 AMS24:AMS26 AWO24:AWO26 BGK24:BGK26 BQG24:BQG26 CAC24:CAC26 CJY24:CJY26 CTU24:CTU26 DDQ24:DDQ26 DNM24:DNM26 DXI24:DXI26 EHE24:EHE26 ERA24:ERA26 FAW24:FAW26 FKS24:FKS26 FUO24:FUO26 GEK24:GEK26 GOG24:GOG26 GYC24:GYC26 HHY24:HHY26 HRU24:HRU26 IBQ24:IBQ26 ILM24:ILM26 IVI24:IVI26 JFE24:JFE26 JPA24:JPA26 JYW24:JYW26 KIS24:KIS26 KSO24:KSO26 LCK24:LCK26 LMG24:LMG26 LWC24:LWC26 MFY24:MFY26 MPU24:MPU26 MZQ24:MZQ26 NJM24:NJM26 NTI24:NTI26 ODE24:ODE26 ONA24:ONA26 OWW24:OWW26 PGS24:PGS26 PQO24:PQO26 QAK24:QAK26 QKG24:QKG26 QUC24:QUC26 RDY24:RDY26 RNU24:RNU26 RXQ24:RXQ26 SHM24:SHM26 SRI24:SRI26 TBE24:TBE26 TLA24:TLA26 TUW24:TUW26 UES24:UES26 UOO24:UOO26 UYK24:UYK26 VIG24:VIG26 VSC24:VSC26 WBY24:WBY26 WLU24:WLU26 WVQ24:WVQ26 I65560:I65562 JE65560:JE65562 TA65560:TA65562 ACW65560:ACW65562 AMS65560:AMS65562 AWO65560:AWO65562 BGK65560:BGK65562 BQG65560:BQG65562 CAC65560:CAC65562 CJY65560:CJY65562 CTU65560:CTU65562 DDQ65560:DDQ65562 DNM65560:DNM65562 DXI65560:DXI65562 EHE65560:EHE65562 ERA65560:ERA65562 FAW65560:FAW65562 FKS65560:FKS65562 FUO65560:FUO65562 GEK65560:GEK65562 GOG65560:GOG65562 GYC65560:GYC65562 HHY65560:HHY65562 HRU65560:HRU65562 IBQ65560:IBQ65562 ILM65560:ILM65562 IVI65560:IVI65562 JFE65560:JFE65562 JPA65560:JPA65562 JYW65560:JYW65562 KIS65560:KIS65562 KSO65560:KSO65562 LCK65560:LCK65562 LMG65560:LMG65562 LWC65560:LWC65562 MFY65560:MFY65562 MPU65560:MPU65562 MZQ65560:MZQ65562 NJM65560:NJM65562 NTI65560:NTI65562 ODE65560:ODE65562 ONA65560:ONA65562 OWW65560:OWW65562 PGS65560:PGS65562 PQO65560:PQO65562 QAK65560:QAK65562 QKG65560:QKG65562 QUC65560:QUC65562 RDY65560:RDY65562 RNU65560:RNU65562 RXQ65560:RXQ65562 SHM65560:SHM65562 SRI65560:SRI65562 TBE65560:TBE65562 TLA65560:TLA65562 TUW65560:TUW65562 UES65560:UES65562 UOO65560:UOO65562 UYK65560:UYK65562 VIG65560:VIG65562 VSC65560:VSC65562 WBY65560:WBY65562 WLU65560:WLU65562 WVQ65560:WVQ65562 I131096:I131098 JE131096:JE131098 TA131096:TA131098 ACW131096:ACW131098 AMS131096:AMS131098 AWO131096:AWO131098 BGK131096:BGK131098 BQG131096:BQG131098 CAC131096:CAC131098 CJY131096:CJY131098 CTU131096:CTU131098 DDQ131096:DDQ131098 DNM131096:DNM131098 DXI131096:DXI131098 EHE131096:EHE131098 ERA131096:ERA131098 FAW131096:FAW131098 FKS131096:FKS131098 FUO131096:FUO131098 GEK131096:GEK131098 GOG131096:GOG131098 GYC131096:GYC131098 HHY131096:HHY131098 HRU131096:HRU131098 IBQ131096:IBQ131098 ILM131096:ILM131098 IVI131096:IVI131098 JFE131096:JFE131098 JPA131096:JPA131098 JYW131096:JYW131098 KIS131096:KIS131098 KSO131096:KSO131098 LCK131096:LCK131098 LMG131096:LMG131098 LWC131096:LWC131098 MFY131096:MFY131098 MPU131096:MPU131098 MZQ131096:MZQ131098 NJM131096:NJM131098 NTI131096:NTI131098 ODE131096:ODE131098 ONA131096:ONA131098 OWW131096:OWW131098 PGS131096:PGS131098 PQO131096:PQO131098 QAK131096:QAK131098 QKG131096:QKG131098 QUC131096:QUC131098 RDY131096:RDY131098 RNU131096:RNU131098 RXQ131096:RXQ131098 SHM131096:SHM131098 SRI131096:SRI131098 TBE131096:TBE131098 TLA131096:TLA131098 TUW131096:TUW131098 UES131096:UES131098 UOO131096:UOO131098 UYK131096:UYK131098 VIG131096:VIG131098 VSC131096:VSC131098 WBY131096:WBY131098 WLU131096:WLU131098 WVQ131096:WVQ131098 I196632:I196634 JE196632:JE196634 TA196632:TA196634 ACW196632:ACW196634 AMS196632:AMS196634 AWO196632:AWO196634 BGK196632:BGK196634 BQG196632:BQG196634 CAC196632:CAC196634 CJY196632:CJY196634 CTU196632:CTU196634 DDQ196632:DDQ196634 DNM196632:DNM196634 DXI196632:DXI196634 EHE196632:EHE196634 ERA196632:ERA196634 FAW196632:FAW196634 FKS196632:FKS196634 FUO196632:FUO196634 GEK196632:GEK196634 GOG196632:GOG196634 GYC196632:GYC196634 HHY196632:HHY196634 HRU196632:HRU196634 IBQ196632:IBQ196634 ILM196632:ILM196634 IVI196632:IVI196634 JFE196632:JFE196634 JPA196632:JPA196634 JYW196632:JYW196634 KIS196632:KIS196634 KSO196632:KSO196634 LCK196632:LCK196634 LMG196632:LMG196634 LWC196632:LWC196634 MFY196632:MFY196634 MPU196632:MPU196634 MZQ196632:MZQ196634 NJM196632:NJM196634 NTI196632:NTI196634 ODE196632:ODE196634 ONA196632:ONA196634 OWW196632:OWW196634 PGS196632:PGS196634 PQO196632:PQO196634 QAK196632:QAK196634 QKG196632:QKG196634 QUC196632:QUC196634 RDY196632:RDY196634 RNU196632:RNU196634 RXQ196632:RXQ196634 SHM196632:SHM196634 SRI196632:SRI196634 TBE196632:TBE196634 TLA196632:TLA196634 TUW196632:TUW196634 UES196632:UES196634 UOO196632:UOO196634 UYK196632:UYK196634 VIG196632:VIG196634 VSC196632:VSC196634 WBY196632:WBY196634 WLU196632:WLU196634 WVQ196632:WVQ196634 I262168:I262170 JE262168:JE262170 TA262168:TA262170 ACW262168:ACW262170 AMS262168:AMS262170 AWO262168:AWO262170 BGK262168:BGK262170 BQG262168:BQG262170 CAC262168:CAC262170 CJY262168:CJY262170 CTU262168:CTU262170 DDQ262168:DDQ262170 DNM262168:DNM262170 DXI262168:DXI262170 EHE262168:EHE262170 ERA262168:ERA262170 FAW262168:FAW262170 FKS262168:FKS262170 FUO262168:FUO262170 GEK262168:GEK262170 GOG262168:GOG262170 GYC262168:GYC262170 HHY262168:HHY262170 HRU262168:HRU262170 IBQ262168:IBQ262170 ILM262168:ILM262170 IVI262168:IVI262170 JFE262168:JFE262170 JPA262168:JPA262170 JYW262168:JYW262170 KIS262168:KIS262170 KSO262168:KSO262170 LCK262168:LCK262170 LMG262168:LMG262170 LWC262168:LWC262170 MFY262168:MFY262170 MPU262168:MPU262170 MZQ262168:MZQ262170 NJM262168:NJM262170 NTI262168:NTI262170 ODE262168:ODE262170 ONA262168:ONA262170 OWW262168:OWW262170 PGS262168:PGS262170 PQO262168:PQO262170 QAK262168:QAK262170 QKG262168:QKG262170 QUC262168:QUC262170 RDY262168:RDY262170 RNU262168:RNU262170 RXQ262168:RXQ262170 SHM262168:SHM262170 SRI262168:SRI262170 TBE262168:TBE262170 TLA262168:TLA262170 TUW262168:TUW262170 UES262168:UES262170 UOO262168:UOO262170 UYK262168:UYK262170 VIG262168:VIG262170 VSC262168:VSC262170 WBY262168:WBY262170 WLU262168:WLU262170 WVQ262168:WVQ262170 I327704:I327706 JE327704:JE327706 TA327704:TA327706 ACW327704:ACW327706 AMS327704:AMS327706 AWO327704:AWO327706 BGK327704:BGK327706 BQG327704:BQG327706 CAC327704:CAC327706 CJY327704:CJY327706 CTU327704:CTU327706 DDQ327704:DDQ327706 DNM327704:DNM327706 DXI327704:DXI327706 EHE327704:EHE327706 ERA327704:ERA327706 FAW327704:FAW327706 FKS327704:FKS327706 FUO327704:FUO327706 GEK327704:GEK327706 GOG327704:GOG327706 GYC327704:GYC327706 HHY327704:HHY327706 HRU327704:HRU327706 IBQ327704:IBQ327706 ILM327704:ILM327706 IVI327704:IVI327706 JFE327704:JFE327706 JPA327704:JPA327706 JYW327704:JYW327706 KIS327704:KIS327706 KSO327704:KSO327706 LCK327704:LCK327706 LMG327704:LMG327706 LWC327704:LWC327706 MFY327704:MFY327706 MPU327704:MPU327706 MZQ327704:MZQ327706 NJM327704:NJM327706 NTI327704:NTI327706 ODE327704:ODE327706 ONA327704:ONA327706 OWW327704:OWW327706 PGS327704:PGS327706 PQO327704:PQO327706 QAK327704:QAK327706 QKG327704:QKG327706 QUC327704:QUC327706 RDY327704:RDY327706 RNU327704:RNU327706 RXQ327704:RXQ327706 SHM327704:SHM327706 SRI327704:SRI327706 TBE327704:TBE327706 TLA327704:TLA327706 TUW327704:TUW327706 UES327704:UES327706 UOO327704:UOO327706 UYK327704:UYK327706 VIG327704:VIG327706 VSC327704:VSC327706 WBY327704:WBY327706 WLU327704:WLU327706 WVQ327704:WVQ327706 I393240:I393242 JE393240:JE393242 TA393240:TA393242 ACW393240:ACW393242 AMS393240:AMS393242 AWO393240:AWO393242 BGK393240:BGK393242 BQG393240:BQG393242 CAC393240:CAC393242 CJY393240:CJY393242 CTU393240:CTU393242 DDQ393240:DDQ393242 DNM393240:DNM393242 DXI393240:DXI393242 EHE393240:EHE393242 ERA393240:ERA393242 FAW393240:FAW393242 FKS393240:FKS393242 FUO393240:FUO393242 GEK393240:GEK393242 GOG393240:GOG393242 GYC393240:GYC393242 HHY393240:HHY393242 HRU393240:HRU393242 IBQ393240:IBQ393242 ILM393240:ILM393242 IVI393240:IVI393242 JFE393240:JFE393242 JPA393240:JPA393242 JYW393240:JYW393242 KIS393240:KIS393242 KSO393240:KSO393242 LCK393240:LCK393242 LMG393240:LMG393242 LWC393240:LWC393242 MFY393240:MFY393242 MPU393240:MPU393242 MZQ393240:MZQ393242 NJM393240:NJM393242 NTI393240:NTI393242 ODE393240:ODE393242 ONA393240:ONA393242 OWW393240:OWW393242 PGS393240:PGS393242 PQO393240:PQO393242 QAK393240:QAK393242 QKG393240:QKG393242 QUC393240:QUC393242 RDY393240:RDY393242 RNU393240:RNU393242 RXQ393240:RXQ393242 SHM393240:SHM393242 SRI393240:SRI393242 TBE393240:TBE393242 TLA393240:TLA393242 TUW393240:TUW393242 UES393240:UES393242 UOO393240:UOO393242 UYK393240:UYK393242 VIG393240:VIG393242 VSC393240:VSC393242 WBY393240:WBY393242 WLU393240:WLU393242 WVQ393240:WVQ393242 I458776:I458778 JE458776:JE458778 TA458776:TA458778 ACW458776:ACW458778 AMS458776:AMS458778 AWO458776:AWO458778 BGK458776:BGK458778 BQG458776:BQG458778 CAC458776:CAC458778 CJY458776:CJY458778 CTU458776:CTU458778 DDQ458776:DDQ458778 DNM458776:DNM458778 DXI458776:DXI458778 EHE458776:EHE458778 ERA458776:ERA458778 FAW458776:FAW458778 FKS458776:FKS458778 FUO458776:FUO458778 GEK458776:GEK458778 GOG458776:GOG458778 GYC458776:GYC458778 HHY458776:HHY458778 HRU458776:HRU458778 IBQ458776:IBQ458778 ILM458776:ILM458778 IVI458776:IVI458778 JFE458776:JFE458778 JPA458776:JPA458778 JYW458776:JYW458778 KIS458776:KIS458778 KSO458776:KSO458778 LCK458776:LCK458778 LMG458776:LMG458778 LWC458776:LWC458778 MFY458776:MFY458778 MPU458776:MPU458778 MZQ458776:MZQ458778 NJM458776:NJM458778 NTI458776:NTI458778 ODE458776:ODE458778 ONA458776:ONA458778 OWW458776:OWW458778 PGS458776:PGS458778 PQO458776:PQO458778 QAK458776:QAK458778 QKG458776:QKG458778 QUC458776:QUC458778 RDY458776:RDY458778 RNU458776:RNU458778 RXQ458776:RXQ458778 SHM458776:SHM458778 SRI458776:SRI458778 TBE458776:TBE458778 TLA458776:TLA458778 TUW458776:TUW458778 UES458776:UES458778 UOO458776:UOO458778 UYK458776:UYK458778 VIG458776:VIG458778 VSC458776:VSC458778 WBY458776:WBY458778 WLU458776:WLU458778 WVQ458776:WVQ458778 I524312:I524314 JE524312:JE524314 TA524312:TA524314 ACW524312:ACW524314 AMS524312:AMS524314 AWO524312:AWO524314 BGK524312:BGK524314 BQG524312:BQG524314 CAC524312:CAC524314 CJY524312:CJY524314 CTU524312:CTU524314 DDQ524312:DDQ524314 DNM524312:DNM524314 DXI524312:DXI524314 EHE524312:EHE524314 ERA524312:ERA524314 FAW524312:FAW524314 FKS524312:FKS524314 FUO524312:FUO524314 GEK524312:GEK524314 GOG524312:GOG524314 GYC524312:GYC524314 HHY524312:HHY524314 HRU524312:HRU524314 IBQ524312:IBQ524314 ILM524312:ILM524314 IVI524312:IVI524314 JFE524312:JFE524314 JPA524312:JPA524314 JYW524312:JYW524314 KIS524312:KIS524314 KSO524312:KSO524314 LCK524312:LCK524314 LMG524312:LMG524314 LWC524312:LWC524314 MFY524312:MFY524314 MPU524312:MPU524314 MZQ524312:MZQ524314 NJM524312:NJM524314 NTI524312:NTI524314 ODE524312:ODE524314 ONA524312:ONA524314 OWW524312:OWW524314 PGS524312:PGS524314 PQO524312:PQO524314 QAK524312:QAK524314 QKG524312:QKG524314 QUC524312:QUC524314 RDY524312:RDY524314 RNU524312:RNU524314 RXQ524312:RXQ524314 SHM524312:SHM524314 SRI524312:SRI524314 TBE524312:TBE524314 TLA524312:TLA524314 TUW524312:TUW524314 UES524312:UES524314 UOO524312:UOO524314 UYK524312:UYK524314 VIG524312:VIG524314 VSC524312:VSC524314 WBY524312:WBY524314 WLU524312:WLU524314 WVQ524312:WVQ524314 I589848:I589850 JE589848:JE589850 TA589848:TA589850 ACW589848:ACW589850 AMS589848:AMS589850 AWO589848:AWO589850 BGK589848:BGK589850 BQG589848:BQG589850 CAC589848:CAC589850 CJY589848:CJY589850 CTU589848:CTU589850 DDQ589848:DDQ589850 DNM589848:DNM589850 DXI589848:DXI589850 EHE589848:EHE589850 ERA589848:ERA589850 FAW589848:FAW589850 FKS589848:FKS589850 FUO589848:FUO589850 GEK589848:GEK589850 GOG589848:GOG589850 GYC589848:GYC589850 HHY589848:HHY589850 HRU589848:HRU589850 IBQ589848:IBQ589850 ILM589848:ILM589850 IVI589848:IVI589850 JFE589848:JFE589850 JPA589848:JPA589850 JYW589848:JYW589850 KIS589848:KIS589850 KSO589848:KSO589850 LCK589848:LCK589850 LMG589848:LMG589850 LWC589848:LWC589850 MFY589848:MFY589850 MPU589848:MPU589850 MZQ589848:MZQ589850 NJM589848:NJM589850 NTI589848:NTI589850 ODE589848:ODE589850 ONA589848:ONA589850 OWW589848:OWW589850 PGS589848:PGS589850 PQO589848:PQO589850 QAK589848:QAK589850 QKG589848:QKG589850 QUC589848:QUC589850 RDY589848:RDY589850 RNU589848:RNU589850 RXQ589848:RXQ589850 SHM589848:SHM589850 SRI589848:SRI589850 TBE589848:TBE589850 TLA589848:TLA589850 TUW589848:TUW589850 UES589848:UES589850 UOO589848:UOO589850 UYK589848:UYK589850 VIG589848:VIG589850 VSC589848:VSC589850 WBY589848:WBY589850 WLU589848:WLU589850 WVQ589848:WVQ589850 I655384:I655386 JE655384:JE655386 TA655384:TA655386 ACW655384:ACW655386 AMS655384:AMS655386 AWO655384:AWO655386 BGK655384:BGK655386 BQG655384:BQG655386 CAC655384:CAC655386 CJY655384:CJY655386 CTU655384:CTU655386 DDQ655384:DDQ655386 DNM655384:DNM655386 DXI655384:DXI655386 EHE655384:EHE655386 ERA655384:ERA655386 FAW655384:FAW655386 FKS655384:FKS655386 FUO655384:FUO655386 GEK655384:GEK655386 GOG655384:GOG655386 GYC655384:GYC655386 HHY655384:HHY655386 HRU655384:HRU655386 IBQ655384:IBQ655386 ILM655384:ILM655386 IVI655384:IVI655386 JFE655384:JFE655386 JPA655384:JPA655386 JYW655384:JYW655386 KIS655384:KIS655386 KSO655384:KSO655386 LCK655384:LCK655386 LMG655384:LMG655386 LWC655384:LWC655386 MFY655384:MFY655386 MPU655384:MPU655386 MZQ655384:MZQ655386 NJM655384:NJM655386 NTI655384:NTI655386 ODE655384:ODE655386 ONA655384:ONA655386 OWW655384:OWW655386 PGS655384:PGS655386 PQO655384:PQO655386 QAK655384:QAK655386 QKG655384:QKG655386 QUC655384:QUC655386 RDY655384:RDY655386 RNU655384:RNU655386 RXQ655384:RXQ655386 SHM655384:SHM655386 SRI655384:SRI655386 TBE655384:TBE655386 TLA655384:TLA655386 TUW655384:TUW655386 UES655384:UES655386 UOO655384:UOO655386 UYK655384:UYK655386 VIG655384:VIG655386 VSC655384:VSC655386 WBY655384:WBY655386 WLU655384:WLU655386 WVQ655384:WVQ655386 I720920:I720922 JE720920:JE720922 TA720920:TA720922 ACW720920:ACW720922 AMS720920:AMS720922 AWO720920:AWO720922 BGK720920:BGK720922 BQG720920:BQG720922 CAC720920:CAC720922 CJY720920:CJY720922 CTU720920:CTU720922 DDQ720920:DDQ720922 DNM720920:DNM720922 DXI720920:DXI720922 EHE720920:EHE720922 ERA720920:ERA720922 FAW720920:FAW720922 FKS720920:FKS720922 FUO720920:FUO720922 GEK720920:GEK720922 GOG720920:GOG720922 GYC720920:GYC720922 HHY720920:HHY720922 HRU720920:HRU720922 IBQ720920:IBQ720922 ILM720920:ILM720922 IVI720920:IVI720922 JFE720920:JFE720922 JPA720920:JPA720922 JYW720920:JYW720922 KIS720920:KIS720922 KSO720920:KSO720922 LCK720920:LCK720922 LMG720920:LMG720922 LWC720920:LWC720922 MFY720920:MFY720922 MPU720920:MPU720922 MZQ720920:MZQ720922 NJM720920:NJM720922 NTI720920:NTI720922 ODE720920:ODE720922 ONA720920:ONA720922 OWW720920:OWW720922 PGS720920:PGS720922 PQO720920:PQO720922 QAK720920:QAK720922 QKG720920:QKG720922 QUC720920:QUC720922 RDY720920:RDY720922 RNU720920:RNU720922 RXQ720920:RXQ720922 SHM720920:SHM720922 SRI720920:SRI720922 TBE720920:TBE720922 TLA720920:TLA720922 TUW720920:TUW720922 UES720920:UES720922 UOO720920:UOO720922 UYK720920:UYK720922 VIG720920:VIG720922 VSC720920:VSC720922 WBY720920:WBY720922 WLU720920:WLU720922 WVQ720920:WVQ720922 I786456:I786458 JE786456:JE786458 TA786456:TA786458 ACW786456:ACW786458 AMS786456:AMS786458 AWO786456:AWO786458 BGK786456:BGK786458 BQG786456:BQG786458 CAC786456:CAC786458 CJY786456:CJY786458 CTU786456:CTU786458 DDQ786456:DDQ786458 DNM786456:DNM786458 DXI786456:DXI786458 EHE786456:EHE786458 ERA786456:ERA786458 FAW786456:FAW786458 FKS786456:FKS786458 FUO786456:FUO786458 GEK786456:GEK786458 GOG786456:GOG786458 GYC786456:GYC786458 HHY786456:HHY786458 HRU786456:HRU786458 IBQ786456:IBQ786458 ILM786456:ILM786458 IVI786456:IVI786458 JFE786456:JFE786458 JPA786456:JPA786458 JYW786456:JYW786458 KIS786456:KIS786458 KSO786456:KSO786458 LCK786456:LCK786458 LMG786456:LMG786458 LWC786456:LWC786458 MFY786456:MFY786458 MPU786456:MPU786458 MZQ786456:MZQ786458 NJM786456:NJM786458 NTI786456:NTI786458 ODE786456:ODE786458 ONA786456:ONA786458 OWW786456:OWW786458 PGS786456:PGS786458 PQO786456:PQO786458 QAK786456:QAK786458 QKG786456:QKG786458 QUC786456:QUC786458 RDY786456:RDY786458 RNU786456:RNU786458 RXQ786456:RXQ786458 SHM786456:SHM786458 SRI786456:SRI786458 TBE786456:TBE786458 TLA786456:TLA786458 TUW786456:TUW786458 UES786456:UES786458 UOO786456:UOO786458 UYK786456:UYK786458 VIG786456:VIG786458 VSC786456:VSC786458 WBY786456:WBY786458 WLU786456:WLU786458 WVQ786456:WVQ786458 I851992:I851994 JE851992:JE851994 TA851992:TA851994 ACW851992:ACW851994 AMS851992:AMS851994 AWO851992:AWO851994 BGK851992:BGK851994 BQG851992:BQG851994 CAC851992:CAC851994 CJY851992:CJY851994 CTU851992:CTU851994 DDQ851992:DDQ851994 DNM851992:DNM851994 DXI851992:DXI851994 EHE851992:EHE851994 ERA851992:ERA851994 FAW851992:FAW851994 FKS851992:FKS851994 FUO851992:FUO851994 GEK851992:GEK851994 GOG851992:GOG851994 GYC851992:GYC851994 HHY851992:HHY851994 HRU851992:HRU851994 IBQ851992:IBQ851994 ILM851992:ILM851994 IVI851992:IVI851994 JFE851992:JFE851994 JPA851992:JPA851994 JYW851992:JYW851994 KIS851992:KIS851994 KSO851992:KSO851994 LCK851992:LCK851994 LMG851992:LMG851994 LWC851992:LWC851994 MFY851992:MFY851994 MPU851992:MPU851994 MZQ851992:MZQ851994 NJM851992:NJM851994 NTI851992:NTI851994 ODE851992:ODE851994 ONA851992:ONA851994 OWW851992:OWW851994 PGS851992:PGS851994 PQO851992:PQO851994 QAK851992:QAK851994 QKG851992:QKG851994 QUC851992:QUC851994 RDY851992:RDY851994 RNU851992:RNU851994 RXQ851992:RXQ851994 SHM851992:SHM851994 SRI851992:SRI851994 TBE851992:TBE851994 TLA851992:TLA851994 TUW851992:TUW851994 UES851992:UES851994 UOO851992:UOO851994 UYK851992:UYK851994 VIG851992:VIG851994 VSC851992:VSC851994 WBY851992:WBY851994 WLU851992:WLU851994 WVQ851992:WVQ851994 I917528:I917530 JE917528:JE917530 TA917528:TA917530 ACW917528:ACW917530 AMS917528:AMS917530 AWO917528:AWO917530 BGK917528:BGK917530 BQG917528:BQG917530 CAC917528:CAC917530 CJY917528:CJY917530 CTU917528:CTU917530 DDQ917528:DDQ917530 DNM917528:DNM917530 DXI917528:DXI917530 EHE917528:EHE917530 ERA917528:ERA917530 FAW917528:FAW917530 FKS917528:FKS917530 FUO917528:FUO917530 GEK917528:GEK917530 GOG917528:GOG917530 GYC917528:GYC917530 HHY917528:HHY917530 HRU917528:HRU917530 IBQ917528:IBQ917530 ILM917528:ILM917530 IVI917528:IVI917530 JFE917528:JFE917530 JPA917528:JPA917530 JYW917528:JYW917530 KIS917528:KIS917530 KSO917528:KSO917530 LCK917528:LCK917530 LMG917528:LMG917530 LWC917528:LWC917530 MFY917528:MFY917530 MPU917528:MPU917530 MZQ917528:MZQ917530 NJM917528:NJM917530 NTI917528:NTI917530 ODE917528:ODE917530 ONA917528:ONA917530 OWW917528:OWW917530 PGS917528:PGS917530 PQO917528:PQO917530 QAK917528:QAK917530 QKG917528:QKG917530 QUC917528:QUC917530 RDY917528:RDY917530 RNU917528:RNU917530 RXQ917528:RXQ917530 SHM917528:SHM917530 SRI917528:SRI917530 TBE917528:TBE917530 TLA917528:TLA917530 TUW917528:TUW917530 UES917528:UES917530 UOO917528:UOO917530 UYK917528:UYK917530 VIG917528:VIG917530 VSC917528:VSC917530 WBY917528:WBY917530 WLU917528:WLU917530 WVQ917528:WVQ917530 I983064:I983066 JE983064:JE983066 TA983064:TA983066 ACW983064:ACW983066 AMS983064:AMS983066 AWO983064:AWO983066 BGK983064:BGK983066 BQG983064:BQG983066 CAC983064:CAC983066 CJY983064:CJY983066 CTU983064:CTU983066 DDQ983064:DDQ983066 DNM983064:DNM983066 DXI983064:DXI983066 EHE983064:EHE983066 ERA983064:ERA983066 FAW983064:FAW983066 FKS983064:FKS983066 FUO983064:FUO983066 GEK983064:GEK983066 GOG983064:GOG983066 GYC983064:GYC983066 HHY983064:HHY983066 HRU983064:HRU983066 IBQ983064:IBQ983066 ILM983064:ILM983066 IVI983064:IVI983066 JFE983064:JFE983066 JPA983064:JPA983066 JYW983064:JYW983066 KIS983064:KIS983066 KSO983064:KSO983066 LCK983064:LCK983066 LMG983064:LMG983066 LWC983064:LWC983066 MFY983064:MFY983066 MPU983064:MPU983066 MZQ983064:MZQ983066 NJM983064:NJM983066 NTI983064:NTI983066 ODE983064:ODE983066 ONA983064:ONA983066 OWW983064:OWW983066 PGS983064:PGS983066 PQO983064:PQO983066 QAK983064:QAK983066 QKG983064:QKG983066 QUC983064:QUC983066 RDY983064:RDY983066 RNU983064:RNU983066 RXQ983064:RXQ983066 SHM983064:SHM983066 SRI983064:SRI983066 TBE983064:TBE983066 TLA983064:TLA983066 TUW983064:TUW983066 UES983064:UES983066 UOO983064:UOO983066 UYK983064:UYK983066 VIG983064:VIG983066 VSC983064:VSC983066 WBY983064:WBY983066 WLU983064:WLU983066 WVQ983064:WVQ983066" xr:uid="{649362EF-3DF2-4E45-970B-F144865C20AB}">
      <formula1>"EXCELENTE,BUENO,REGULAR,MALO"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Flujo de efectivo</vt:lpstr>
      <vt:lpstr>seg y vivienda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Alfredo Briones Gutiérrez</dc:creator>
  <cp:lastModifiedBy>CARLOS ARMANDO SANDOVAL OLIVARES</cp:lastModifiedBy>
  <cp:lastPrinted>2019-07-08T14:48:16Z</cp:lastPrinted>
  <dcterms:created xsi:type="dcterms:W3CDTF">2018-01-10T15:37:16Z</dcterms:created>
  <dcterms:modified xsi:type="dcterms:W3CDTF">2019-09-23T21:49:33Z</dcterms:modified>
</cp:coreProperties>
</file>